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KShare\2022\Elections\August Election\"/>
    </mc:Choice>
  </mc:AlternateContent>
  <bookViews>
    <workbookView xWindow="480" yWindow="90" windowWidth="18195" windowHeight="6735" activeTab="5"/>
  </bookViews>
  <sheets>
    <sheet name="Democratic" sheetId="14" r:id="rId1"/>
    <sheet name="Republican" sheetId="11" r:id="rId2"/>
    <sheet name="Libertarian" sheetId="12" r:id="rId3"/>
    <sheet name="Constitution" sheetId="13" r:id="rId4"/>
    <sheet name="All Offices" sheetId="10" r:id="rId5"/>
    <sheet name="Voter Turnout" sheetId="9" r:id="rId6"/>
  </sheets>
  <definedNames>
    <definedName name="_xlnm.Print_Area" localSheetId="5">'Voter Turnout'!$A$1:$D$35</definedName>
  </definedNames>
  <calcPr calcId="162913"/>
</workbook>
</file>

<file path=xl/calcChain.xml><?xml version="1.0" encoding="utf-8"?>
<calcChain xmlns="http://schemas.openxmlformats.org/spreadsheetml/2006/main">
  <c r="H35" i="14" l="1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I6" i="10"/>
  <c r="H6" i="14" l="1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34" i="9"/>
  <c r="D33" i="9"/>
  <c r="D32" i="9"/>
  <c r="D31" i="9"/>
  <c r="D30" i="9"/>
  <c r="D29" i="9"/>
  <c r="D24" i="9"/>
  <c r="D23" i="9"/>
  <c r="D19" i="9"/>
  <c r="D13" i="9"/>
  <c r="D11" i="9"/>
  <c r="D10" i="9"/>
  <c r="D9" i="9"/>
  <c r="D8" i="9"/>
  <c r="C34" i="9"/>
  <c r="C33" i="9"/>
  <c r="C32" i="9"/>
  <c r="C31" i="9"/>
  <c r="C30" i="9"/>
  <c r="C29" i="9"/>
  <c r="C24" i="9"/>
  <c r="C23" i="9"/>
  <c r="C19" i="9"/>
  <c r="C13" i="9"/>
  <c r="C11" i="9"/>
  <c r="C10" i="9"/>
  <c r="C9" i="9"/>
  <c r="C8" i="9"/>
  <c r="O35" i="13"/>
  <c r="N35" i="13"/>
  <c r="M35" i="13"/>
  <c r="L35" i="13"/>
  <c r="K35" i="13"/>
  <c r="J35" i="13"/>
  <c r="I35" i="13"/>
  <c r="H35" i="13"/>
  <c r="G35" i="13"/>
  <c r="F35" i="13"/>
  <c r="E35" i="13"/>
  <c r="O34" i="13"/>
  <c r="N34" i="13"/>
  <c r="M34" i="13"/>
  <c r="L34" i="13"/>
  <c r="K34" i="13"/>
  <c r="J34" i="13"/>
  <c r="I34" i="13"/>
  <c r="H34" i="13"/>
  <c r="G34" i="13"/>
  <c r="F34" i="13"/>
  <c r="E34" i="13"/>
  <c r="O33" i="13"/>
  <c r="N33" i="13"/>
  <c r="M33" i="13"/>
  <c r="L33" i="13"/>
  <c r="K33" i="13"/>
  <c r="J33" i="13"/>
  <c r="I33" i="13"/>
  <c r="H33" i="13"/>
  <c r="G33" i="13"/>
  <c r="F33" i="13"/>
  <c r="E33" i="13"/>
  <c r="O32" i="13"/>
  <c r="N32" i="13"/>
  <c r="M32" i="13"/>
  <c r="L32" i="13"/>
  <c r="K32" i="13"/>
  <c r="J32" i="13"/>
  <c r="I32" i="13"/>
  <c r="H32" i="13"/>
  <c r="G32" i="13"/>
  <c r="F32" i="13"/>
  <c r="E32" i="13"/>
  <c r="O31" i="13"/>
  <c r="N31" i="13"/>
  <c r="M31" i="13"/>
  <c r="L31" i="13"/>
  <c r="K31" i="13"/>
  <c r="J31" i="13"/>
  <c r="I31" i="13"/>
  <c r="H31" i="13"/>
  <c r="G31" i="13"/>
  <c r="F31" i="13"/>
  <c r="E31" i="13"/>
  <c r="O30" i="13"/>
  <c r="N30" i="13"/>
  <c r="M30" i="13"/>
  <c r="L30" i="13"/>
  <c r="K30" i="13"/>
  <c r="J30" i="13"/>
  <c r="I30" i="13"/>
  <c r="H30" i="13"/>
  <c r="G30" i="13"/>
  <c r="F30" i="13"/>
  <c r="E30" i="13"/>
  <c r="O29" i="13"/>
  <c r="N29" i="13"/>
  <c r="M29" i="13"/>
  <c r="L29" i="13"/>
  <c r="K29" i="13"/>
  <c r="J29" i="13"/>
  <c r="I29" i="13"/>
  <c r="H29" i="13"/>
  <c r="G29" i="13"/>
  <c r="F29" i="13"/>
  <c r="E29" i="13"/>
  <c r="O28" i="13"/>
  <c r="N28" i="13"/>
  <c r="M28" i="13"/>
  <c r="L28" i="13"/>
  <c r="K28" i="13"/>
  <c r="J28" i="13"/>
  <c r="I28" i="13"/>
  <c r="H28" i="13"/>
  <c r="G28" i="13"/>
  <c r="F28" i="13"/>
  <c r="E28" i="13"/>
  <c r="O27" i="13"/>
  <c r="N27" i="13"/>
  <c r="M27" i="13"/>
  <c r="L27" i="13"/>
  <c r="K27" i="13"/>
  <c r="J27" i="13"/>
  <c r="I27" i="13"/>
  <c r="H27" i="13"/>
  <c r="G27" i="13"/>
  <c r="F27" i="13"/>
  <c r="E27" i="13"/>
  <c r="O26" i="13"/>
  <c r="N26" i="13"/>
  <c r="M26" i="13"/>
  <c r="L26" i="13"/>
  <c r="K26" i="13"/>
  <c r="J26" i="13"/>
  <c r="I26" i="13"/>
  <c r="H26" i="13"/>
  <c r="G26" i="13"/>
  <c r="F26" i="13"/>
  <c r="E26" i="13"/>
  <c r="O25" i="13"/>
  <c r="N25" i="13"/>
  <c r="M25" i="13"/>
  <c r="L25" i="13"/>
  <c r="K25" i="13"/>
  <c r="J25" i="13"/>
  <c r="I25" i="13"/>
  <c r="H25" i="13"/>
  <c r="G25" i="13"/>
  <c r="F25" i="13"/>
  <c r="E25" i="13"/>
  <c r="O24" i="13"/>
  <c r="N24" i="13"/>
  <c r="M24" i="13"/>
  <c r="L24" i="13"/>
  <c r="K24" i="13"/>
  <c r="J24" i="13"/>
  <c r="I24" i="13"/>
  <c r="H24" i="13"/>
  <c r="G24" i="13"/>
  <c r="F24" i="13"/>
  <c r="E24" i="13"/>
  <c r="O23" i="13"/>
  <c r="N23" i="13"/>
  <c r="M23" i="13"/>
  <c r="L23" i="13"/>
  <c r="K23" i="13"/>
  <c r="J23" i="13"/>
  <c r="I23" i="13"/>
  <c r="H23" i="13"/>
  <c r="G23" i="13"/>
  <c r="F23" i="13"/>
  <c r="E23" i="13"/>
  <c r="O22" i="13"/>
  <c r="N22" i="13"/>
  <c r="M22" i="13"/>
  <c r="L22" i="13"/>
  <c r="K22" i="13"/>
  <c r="J22" i="13"/>
  <c r="I22" i="13"/>
  <c r="H22" i="13"/>
  <c r="G22" i="13"/>
  <c r="F22" i="13"/>
  <c r="E22" i="13"/>
  <c r="O21" i="13"/>
  <c r="N21" i="13"/>
  <c r="M21" i="13"/>
  <c r="L21" i="13"/>
  <c r="K21" i="13"/>
  <c r="J21" i="13"/>
  <c r="I21" i="13"/>
  <c r="H21" i="13"/>
  <c r="G21" i="13"/>
  <c r="F21" i="13"/>
  <c r="E21" i="13"/>
  <c r="O20" i="13"/>
  <c r="N20" i="13"/>
  <c r="M20" i="13"/>
  <c r="L20" i="13"/>
  <c r="K20" i="13"/>
  <c r="J20" i="13"/>
  <c r="I20" i="13"/>
  <c r="H20" i="13"/>
  <c r="G20" i="13"/>
  <c r="F20" i="13"/>
  <c r="E20" i="13"/>
  <c r="O19" i="13"/>
  <c r="N19" i="13"/>
  <c r="M19" i="13"/>
  <c r="L19" i="13"/>
  <c r="K19" i="13"/>
  <c r="J19" i="13"/>
  <c r="I19" i="13"/>
  <c r="H19" i="13"/>
  <c r="G19" i="13"/>
  <c r="F19" i="13"/>
  <c r="E19" i="13"/>
  <c r="O18" i="13"/>
  <c r="N18" i="13"/>
  <c r="M18" i="13"/>
  <c r="L18" i="13"/>
  <c r="K18" i="13"/>
  <c r="J18" i="13"/>
  <c r="I18" i="13"/>
  <c r="H18" i="13"/>
  <c r="G18" i="13"/>
  <c r="F18" i="13"/>
  <c r="E18" i="13"/>
  <c r="O17" i="13"/>
  <c r="N17" i="13"/>
  <c r="M17" i="13"/>
  <c r="L17" i="13"/>
  <c r="K17" i="13"/>
  <c r="J17" i="13"/>
  <c r="I17" i="13"/>
  <c r="H17" i="13"/>
  <c r="G17" i="13"/>
  <c r="F17" i="13"/>
  <c r="E17" i="13"/>
  <c r="O16" i="13"/>
  <c r="N16" i="13"/>
  <c r="M16" i="13"/>
  <c r="L16" i="13"/>
  <c r="K16" i="13"/>
  <c r="J16" i="13"/>
  <c r="I16" i="13"/>
  <c r="H16" i="13"/>
  <c r="G16" i="13"/>
  <c r="F16" i="13"/>
  <c r="E16" i="13"/>
  <c r="O15" i="13"/>
  <c r="N15" i="13"/>
  <c r="M15" i="13"/>
  <c r="L15" i="13"/>
  <c r="K15" i="13"/>
  <c r="J15" i="13"/>
  <c r="I15" i="13"/>
  <c r="H15" i="13"/>
  <c r="G15" i="13"/>
  <c r="F15" i="13"/>
  <c r="E15" i="13"/>
  <c r="O14" i="13"/>
  <c r="N14" i="13"/>
  <c r="M14" i="13"/>
  <c r="L14" i="13"/>
  <c r="K14" i="13"/>
  <c r="J14" i="13"/>
  <c r="I14" i="13"/>
  <c r="H14" i="13"/>
  <c r="G14" i="13"/>
  <c r="F14" i="13"/>
  <c r="E14" i="13"/>
  <c r="O13" i="13"/>
  <c r="N13" i="13"/>
  <c r="M13" i="13"/>
  <c r="L13" i="13"/>
  <c r="K13" i="13"/>
  <c r="J13" i="13"/>
  <c r="I13" i="13"/>
  <c r="H13" i="13"/>
  <c r="G13" i="13"/>
  <c r="F13" i="13"/>
  <c r="E13" i="13"/>
  <c r="O12" i="13"/>
  <c r="N12" i="13"/>
  <c r="M12" i="13"/>
  <c r="L12" i="13"/>
  <c r="K12" i="13"/>
  <c r="J12" i="13"/>
  <c r="I12" i="13"/>
  <c r="H12" i="13"/>
  <c r="G12" i="13"/>
  <c r="F12" i="13"/>
  <c r="E12" i="13"/>
  <c r="O11" i="13"/>
  <c r="N11" i="13"/>
  <c r="M11" i="13"/>
  <c r="L11" i="13"/>
  <c r="K11" i="13"/>
  <c r="J11" i="13"/>
  <c r="I11" i="13"/>
  <c r="H11" i="13"/>
  <c r="G11" i="13"/>
  <c r="F11" i="13"/>
  <c r="E11" i="13"/>
  <c r="O10" i="13"/>
  <c r="N10" i="13"/>
  <c r="M10" i="13"/>
  <c r="L10" i="13"/>
  <c r="K10" i="13"/>
  <c r="J10" i="13"/>
  <c r="I10" i="13"/>
  <c r="H10" i="13"/>
  <c r="G10" i="13"/>
  <c r="F10" i="13"/>
  <c r="E10" i="13"/>
  <c r="O9" i="13"/>
  <c r="N9" i="13"/>
  <c r="M9" i="13"/>
  <c r="L9" i="13"/>
  <c r="K9" i="13"/>
  <c r="J9" i="13"/>
  <c r="I9" i="13"/>
  <c r="H9" i="13"/>
  <c r="G9" i="13"/>
  <c r="F9" i="13"/>
  <c r="E9" i="13"/>
  <c r="O8" i="13"/>
  <c r="N8" i="13"/>
  <c r="M8" i="13"/>
  <c r="L8" i="13"/>
  <c r="K8" i="13"/>
  <c r="J8" i="13"/>
  <c r="I8" i="13"/>
  <c r="H8" i="13"/>
  <c r="G8" i="13"/>
  <c r="F8" i="13"/>
  <c r="E8" i="13"/>
  <c r="O7" i="13"/>
  <c r="N7" i="13"/>
  <c r="M7" i="13"/>
  <c r="L7" i="13"/>
  <c r="K7" i="13"/>
  <c r="J7" i="13"/>
  <c r="I7" i="13"/>
  <c r="H7" i="13"/>
  <c r="G7" i="13"/>
  <c r="F7" i="13"/>
  <c r="E7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O35" i="12"/>
  <c r="N35" i="12"/>
  <c r="M35" i="12"/>
  <c r="L35" i="12"/>
  <c r="K35" i="12"/>
  <c r="J35" i="12"/>
  <c r="I35" i="12"/>
  <c r="H35" i="12"/>
  <c r="G35" i="12"/>
  <c r="F35" i="12"/>
  <c r="E35" i="12"/>
  <c r="O34" i="12"/>
  <c r="N34" i="12"/>
  <c r="M34" i="12"/>
  <c r="L34" i="12"/>
  <c r="K34" i="12"/>
  <c r="J34" i="12"/>
  <c r="I34" i="12"/>
  <c r="H34" i="12"/>
  <c r="G34" i="12"/>
  <c r="F34" i="12"/>
  <c r="E34" i="12"/>
  <c r="O33" i="12"/>
  <c r="N33" i="12"/>
  <c r="M33" i="12"/>
  <c r="L33" i="12"/>
  <c r="K33" i="12"/>
  <c r="J33" i="12"/>
  <c r="I33" i="12"/>
  <c r="H33" i="12"/>
  <c r="G33" i="12"/>
  <c r="F33" i="12"/>
  <c r="E33" i="12"/>
  <c r="O32" i="12"/>
  <c r="N32" i="12"/>
  <c r="M32" i="12"/>
  <c r="L32" i="12"/>
  <c r="K32" i="12"/>
  <c r="J32" i="12"/>
  <c r="I32" i="12"/>
  <c r="H32" i="12"/>
  <c r="G32" i="12"/>
  <c r="F32" i="12"/>
  <c r="E32" i="12"/>
  <c r="O31" i="12"/>
  <c r="N31" i="12"/>
  <c r="M31" i="12"/>
  <c r="L31" i="12"/>
  <c r="K31" i="12"/>
  <c r="J31" i="12"/>
  <c r="I31" i="12"/>
  <c r="H31" i="12"/>
  <c r="G31" i="12"/>
  <c r="F31" i="12"/>
  <c r="E31" i="12"/>
  <c r="O30" i="12"/>
  <c r="N30" i="12"/>
  <c r="M30" i="12"/>
  <c r="L30" i="12"/>
  <c r="K30" i="12"/>
  <c r="J30" i="12"/>
  <c r="I30" i="12"/>
  <c r="H30" i="12"/>
  <c r="G30" i="12"/>
  <c r="F30" i="12"/>
  <c r="E30" i="12"/>
  <c r="O29" i="12"/>
  <c r="N29" i="12"/>
  <c r="M29" i="12"/>
  <c r="L29" i="12"/>
  <c r="K29" i="12"/>
  <c r="J29" i="12"/>
  <c r="I29" i="12"/>
  <c r="H29" i="12"/>
  <c r="G29" i="12"/>
  <c r="F29" i="12"/>
  <c r="E29" i="12"/>
  <c r="O28" i="12"/>
  <c r="N28" i="12"/>
  <c r="M28" i="12"/>
  <c r="L28" i="12"/>
  <c r="K28" i="12"/>
  <c r="J28" i="12"/>
  <c r="I28" i="12"/>
  <c r="H28" i="12"/>
  <c r="G28" i="12"/>
  <c r="F28" i="12"/>
  <c r="E28" i="12"/>
  <c r="O27" i="12"/>
  <c r="N27" i="12"/>
  <c r="M27" i="12"/>
  <c r="L27" i="12"/>
  <c r="K27" i="12"/>
  <c r="J27" i="12"/>
  <c r="I27" i="12"/>
  <c r="H27" i="12"/>
  <c r="G27" i="12"/>
  <c r="F27" i="12"/>
  <c r="E27" i="12"/>
  <c r="O26" i="12"/>
  <c r="N26" i="12"/>
  <c r="M26" i="12"/>
  <c r="L26" i="12"/>
  <c r="K26" i="12"/>
  <c r="J26" i="12"/>
  <c r="I26" i="12"/>
  <c r="H26" i="12"/>
  <c r="G26" i="12"/>
  <c r="F26" i="12"/>
  <c r="E26" i="12"/>
  <c r="O25" i="12"/>
  <c r="N25" i="12"/>
  <c r="M25" i="12"/>
  <c r="L25" i="12"/>
  <c r="K25" i="12"/>
  <c r="J25" i="12"/>
  <c r="I25" i="12"/>
  <c r="H25" i="12"/>
  <c r="G25" i="12"/>
  <c r="F25" i="12"/>
  <c r="E25" i="12"/>
  <c r="O24" i="12"/>
  <c r="N24" i="12"/>
  <c r="M24" i="12"/>
  <c r="L24" i="12"/>
  <c r="K24" i="12"/>
  <c r="J24" i="12"/>
  <c r="I24" i="12"/>
  <c r="H24" i="12"/>
  <c r="G24" i="12"/>
  <c r="F24" i="12"/>
  <c r="E24" i="12"/>
  <c r="O23" i="12"/>
  <c r="N23" i="12"/>
  <c r="M23" i="12"/>
  <c r="L23" i="12"/>
  <c r="K23" i="12"/>
  <c r="J23" i="12"/>
  <c r="I23" i="12"/>
  <c r="H23" i="12"/>
  <c r="G23" i="12"/>
  <c r="F23" i="12"/>
  <c r="E23" i="12"/>
  <c r="O22" i="12"/>
  <c r="N22" i="12"/>
  <c r="M22" i="12"/>
  <c r="L22" i="12"/>
  <c r="K22" i="12"/>
  <c r="J22" i="12"/>
  <c r="I22" i="12"/>
  <c r="H22" i="12"/>
  <c r="G22" i="12"/>
  <c r="F22" i="12"/>
  <c r="E22" i="12"/>
  <c r="O21" i="12"/>
  <c r="N21" i="12"/>
  <c r="M21" i="12"/>
  <c r="L21" i="12"/>
  <c r="K21" i="12"/>
  <c r="J21" i="12"/>
  <c r="I21" i="12"/>
  <c r="H21" i="12"/>
  <c r="G21" i="12"/>
  <c r="F21" i="12"/>
  <c r="E21" i="12"/>
  <c r="O20" i="12"/>
  <c r="N20" i="12"/>
  <c r="M20" i="12"/>
  <c r="L20" i="12"/>
  <c r="K20" i="12"/>
  <c r="J20" i="12"/>
  <c r="I20" i="12"/>
  <c r="H20" i="12"/>
  <c r="G20" i="12"/>
  <c r="F20" i="12"/>
  <c r="E20" i="12"/>
  <c r="O19" i="12"/>
  <c r="N19" i="12"/>
  <c r="M19" i="12"/>
  <c r="L19" i="12"/>
  <c r="K19" i="12"/>
  <c r="J19" i="12"/>
  <c r="I19" i="12"/>
  <c r="H19" i="12"/>
  <c r="G19" i="12"/>
  <c r="F19" i="12"/>
  <c r="E19" i="12"/>
  <c r="O18" i="12"/>
  <c r="N18" i="12"/>
  <c r="M18" i="12"/>
  <c r="L18" i="12"/>
  <c r="K18" i="12"/>
  <c r="J18" i="12"/>
  <c r="I18" i="12"/>
  <c r="H18" i="12"/>
  <c r="G18" i="12"/>
  <c r="F18" i="12"/>
  <c r="E18" i="12"/>
  <c r="O17" i="12"/>
  <c r="N17" i="12"/>
  <c r="M17" i="12"/>
  <c r="L17" i="12"/>
  <c r="K17" i="12"/>
  <c r="J17" i="12"/>
  <c r="I17" i="12"/>
  <c r="H17" i="12"/>
  <c r="G17" i="12"/>
  <c r="F17" i="12"/>
  <c r="E17" i="12"/>
  <c r="O16" i="12"/>
  <c r="N16" i="12"/>
  <c r="M16" i="12"/>
  <c r="L16" i="12"/>
  <c r="K16" i="12"/>
  <c r="J16" i="12"/>
  <c r="I16" i="12"/>
  <c r="H16" i="12"/>
  <c r="G16" i="12"/>
  <c r="F16" i="12"/>
  <c r="E16" i="12"/>
  <c r="O15" i="12"/>
  <c r="N15" i="12"/>
  <c r="M15" i="12"/>
  <c r="L15" i="12"/>
  <c r="K15" i="12"/>
  <c r="J15" i="12"/>
  <c r="I15" i="12"/>
  <c r="H15" i="12"/>
  <c r="G15" i="12"/>
  <c r="F15" i="12"/>
  <c r="E15" i="12"/>
  <c r="O14" i="12"/>
  <c r="N14" i="12"/>
  <c r="M14" i="12"/>
  <c r="L14" i="12"/>
  <c r="K14" i="12"/>
  <c r="J14" i="12"/>
  <c r="I14" i="12"/>
  <c r="H14" i="12"/>
  <c r="G14" i="12"/>
  <c r="F14" i="12"/>
  <c r="E14" i="12"/>
  <c r="O13" i="12"/>
  <c r="N13" i="12"/>
  <c r="M13" i="12"/>
  <c r="L13" i="12"/>
  <c r="K13" i="12"/>
  <c r="J13" i="12"/>
  <c r="I13" i="12"/>
  <c r="H13" i="12"/>
  <c r="G13" i="12"/>
  <c r="F13" i="12"/>
  <c r="E13" i="12"/>
  <c r="O12" i="12"/>
  <c r="N12" i="12"/>
  <c r="M12" i="12"/>
  <c r="L12" i="12"/>
  <c r="K12" i="12"/>
  <c r="J12" i="12"/>
  <c r="I12" i="12"/>
  <c r="H12" i="12"/>
  <c r="G12" i="12"/>
  <c r="F12" i="12"/>
  <c r="E12" i="12"/>
  <c r="O11" i="12"/>
  <c r="N11" i="12"/>
  <c r="M11" i="12"/>
  <c r="L11" i="12"/>
  <c r="K11" i="12"/>
  <c r="J11" i="12"/>
  <c r="I11" i="12"/>
  <c r="H11" i="12"/>
  <c r="G11" i="12"/>
  <c r="F11" i="12"/>
  <c r="E11" i="12"/>
  <c r="O10" i="12"/>
  <c r="N10" i="12"/>
  <c r="M10" i="12"/>
  <c r="L10" i="12"/>
  <c r="K10" i="12"/>
  <c r="J10" i="12"/>
  <c r="I10" i="12"/>
  <c r="H10" i="12"/>
  <c r="G10" i="12"/>
  <c r="F10" i="12"/>
  <c r="E10" i="12"/>
  <c r="O9" i="12"/>
  <c r="N9" i="12"/>
  <c r="M9" i="12"/>
  <c r="L9" i="12"/>
  <c r="K9" i="12"/>
  <c r="J9" i="12"/>
  <c r="I9" i="12"/>
  <c r="H9" i="12"/>
  <c r="G9" i="12"/>
  <c r="F9" i="12"/>
  <c r="E9" i="12"/>
  <c r="O8" i="12"/>
  <c r="N8" i="12"/>
  <c r="M8" i="12"/>
  <c r="L8" i="12"/>
  <c r="K8" i="12"/>
  <c r="J8" i="12"/>
  <c r="I8" i="12"/>
  <c r="H8" i="12"/>
  <c r="G8" i="12"/>
  <c r="F8" i="12"/>
  <c r="E8" i="12"/>
  <c r="O7" i="12"/>
  <c r="N7" i="12"/>
  <c r="M7" i="12"/>
  <c r="L7" i="12"/>
  <c r="K7" i="12"/>
  <c r="J7" i="12"/>
  <c r="I7" i="12"/>
  <c r="H7" i="12"/>
  <c r="G7" i="12"/>
  <c r="F7" i="12"/>
  <c r="E7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AH35" i="14"/>
  <c r="AG35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G35" i="14"/>
  <c r="F35" i="14"/>
  <c r="E35" i="14"/>
  <c r="AH34" i="14"/>
  <c r="AG34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G34" i="14"/>
  <c r="F34" i="14"/>
  <c r="E34" i="14"/>
  <c r="AH33" i="14"/>
  <c r="AG33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G33" i="14"/>
  <c r="F33" i="14"/>
  <c r="E33" i="14"/>
  <c r="AH32" i="14"/>
  <c r="AG32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G32" i="14"/>
  <c r="F32" i="14"/>
  <c r="E32" i="14"/>
  <c r="AH31" i="14"/>
  <c r="AG31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G31" i="14"/>
  <c r="F31" i="14"/>
  <c r="E31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G30" i="14"/>
  <c r="F30" i="14"/>
  <c r="E3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G29" i="14"/>
  <c r="F29" i="14"/>
  <c r="E29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G28" i="14"/>
  <c r="F28" i="14"/>
  <c r="E28" i="14"/>
  <c r="AH27" i="14"/>
  <c r="AG27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G27" i="14"/>
  <c r="F27" i="14"/>
  <c r="E27" i="14"/>
  <c r="AH26" i="14"/>
  <c r="AG26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G26" i="14"/>
  <c r="F26" i="14"/>
  <c r="E26" i="14"/>
  <c r="AH25" i="14"/>
  <c r="AG25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G25" i="14"/>
  <c r="F25" i="14"/>
  <c r="E25" i="14"/>
  <c r="AH24" i="14"/>
  <c r="AG24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G24" i="14"/>
  <c r="F24" i="14"/>
  <c r="E24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G23" i="14"/>
  <c r="F23" i="14"/>
  <c r="E23" i="14"/>
  <c r="AH22" i="14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G22" i="14"/>
  <c r="F22" i="14"/>
  <c r="E22" i="14"/>
  <c r="AH21" i="14"/>
  <c r="AG21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G21" i="14"/>
  <c r="F21" i="14"/>
  <c r="E21" i="14"/>
  <c r="AH20" i="14"/>
  <c r="AG20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G20" i="14"/>
  <c r="F20" i="14"/>
  <c r="E20" i="14"/>
  <c r="AH19" i="14"/>
  <c r="AG19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G19" i="14"/>
  <c r="F19" i="14"/>
  <c r="E1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G18" i="14"/>
  <c r="F18" i="14"/>
  <c r="E18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G17" i="14"/>
  <c r="F17" i="14"/>
  <c r="E17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G16" i="14"/>
  <c r="F16" i="14"/>
  <c r="E16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G15" i="14"/>
  <c r="F15" i="14"/>
  <c r="E15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G14" i="14"/>
  <c r="F14" i="14"/>
  <c r="E14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G13" i="14"/>
  <c r="F13" i="14"/>
  <c r="E13" i="14"/>
  <c r="AH12" i="14"/>
  <c r="AG12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G12" i="14"/>
  <c r="F12" i="14"/>
  <c r="E12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G11" i="14"/>
  <c r="F11" i="14"/>
  <c r="E11" i="14"/>
  <c r="AH10" i="14"/>
  <c r="AG10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G10" i="14"/>
  <c r="F10" i="14"/>
  <c r="E10" i="14"/>
  <c r="AH9" i="14"/>
  <c r="AG9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G9" i="14"/>
  <c r="F9" i="14"/>
  <c r="E9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G8" i="14"/>
  <c r="F8" i="14"/>
  <c r="E8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G7" i="14"/>
  <c r="F7" i="14"/>
  <c r="E7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0"/>
  <c r="C6" i="10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CT6" i="10"/>
  <c r="CS6" i="10"/>
  <c r="CQ6" i="10"/>
  <c r="CN6" i="10"/>
  <c r="CL6" i="10"/>
  <c r="CK6" i="10"/>
  <c r="CU6" i="10"/>
  <c r="CR6" i="10"/>
  <c r="CP6" i="10"/>
  <c r="CO6" i="10"/>
  <c r="CM6" i="10"/>
  <c r="CJ6" i="10"/>
  <c r="CI6" i="10"/>
  <c r="CG6" i="10"/>
  <c r="CD6" i="10"/>
  <c r="CB6" i="10"/>
  <c r="CA6" i="10"/>
  <c r="BY6" i="10"/>
  <c r="CH6" i="10"/>
  <c r="CF6" i="10"/>
  <c r="CE6" i="10"/>
  <c r="CC6" i="10"/>
  <c r="BZ6" i="10"/>
  <c r="BX6" i="10"/>
  <c r="BW6" i="10"/>
  <c r="BV6" i="10"/>
  <c r="BU6" i="10"/>
  <c r="BT6" i="10"/>
  <c r="BS6" i="10"/>
  <c r="BR6" i="10"/>
  <c r="BQ6" i="10"/>
  <c r="BP6" i="10"/>
  <c r="BO6" i="10"/>
  <c r="BN6" i="10"/>
  <c r="BM6" i="10"/>
  <c r="BL6" i="10"/>
  <c r="BK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U6" i="10"/>
  <c r="AT6" i="10"/>
  <c r="AS6" i="10"/>
  <c r="AR6" i="10"/>
  <c r="AQ6" i="10"/>
  <c r="AP6" i="10"/>
  <c r="AO6" i="10"/>
  <c r="AN6" i="10"/>
  <c r="AM6" i="10"/>
  <c r="AL6" i="10"/>
  <c r="AK6" i="10"/>
  <c r="AJ6" i="10"/>
  <c r="E6" i="14" l="1"/>
  <c r="AE6" i="14"/>
  <c r="J6" i="14"/>
  <c r="AB6" i="14"/>
  <c r="V6" i="14"/>
  <c r="F6" i="14"/>
  <c r="AF6" i="14"/>
  <c r="L6" i="14"/>
  <c r="AH6" i="14"/>
  <c r="X6" i="14"/>
  <c r="P6" i="14"/>
  <c r="G6" i="14"/>
  <c r="R6" i="14"/>
  <c r="Z6" i="14"/>
  <c r="O6" i="14"/>
  <c r="AD6" i="14"/>
  <c r="W6" i="14"/>
  <c r="U6" i="14"/>
  <c r="AG6" i="14"/>
  <c r="AC6" i="14"/>
  <c r="AA6" i="14"/>
  <c r="Y6" i="14"/>
  <c r="T6" i="14"/>
  <c r="S6" i="14"/>
  <c r="Q6" i="14"/>
  <c r="N6" i="14"/>
  <c r="M6" i="14"/>
  <c r="K6" i="14"/>
  <c r="I6" i="14"/>
  <c r="D6" i="14"/>
  <c r="C6" i="11"/>
  <c r="B6" i="14"/>
  <c r="B6" i="9"/>
  <c r="N6" i="13" l="1"/>
  <c r="F6" i="13"/>
  <c r="AO6" i="11"/>
  <c r="AN6" i="11"/>
  <c r="AI6" i="11"/>
  <c r="AF6" i="11"/>
  <c r="AE6" i="11"/>
  <c r="AD6" i="11"/>
  <c r="Q6" i="11"/>
  <c r="N6" i="11"/>
  <c r="K6" i="11"/>
  <c r="F6" i="11"/>
  <c r="AB6" i="10"/>
  <c r="T6" i="10"/>
  <c r="J6" i="10"/>
  <c r="R6" i="11"/>
  <c r="P6" i="11"/>
  <c r="O6" i="11"/>
  <c r="M6" i="11"/>
  <c r="L6" i="11"/>
  <c r="O6" i="13" l="1"/>
  <c r="F6" i="10"/>
  <c r="V6" i="10"/>
  <c r="AD6" i="10"/>
  <c r="AC6" i="11"/>
  <c r="M6" i="12"/>
  <c r="AI6" i="10"/>
  <c r="C6" i="13"/>
  <c r="C6" i="12"/>
  <c r="B6" i="13"/>
  <c r="D6" i="9"/>
  <c r="B6" i="12"/>
  <c r="Q6" i="10"/>
  <c r="W6" i="11"/>
  <c r="AB6" i="11"/>
  <c r="S6" i="11"/>
  <c r="L6" i="10"/>
  <c r="U6" i="11"/>
  <c r="AL6" i="11"/>
  <c r="H6" i="13"/>
  <c r="R6" i="10"/>
  <c r="Y6" i="10"/>
  <c r="AA6" i="10"/>
  <c r="AG6" i="10"/>
  <c r="E6" i="11"/>
  <c r="I6" i="11"/>
  <c r="AH6" i="11"/>
  <c r="AK6" i="11"/>
  <c r="K6" i="12"/>
  <c r="X6" i="10"/>
  <c r="Z6" i="10"/>
  <c r="AF6" i="10"/>
  <c r="H6" i="11"/>
  <c r="T6" i="11"/>
  <c r="Y6" i="11"/>
  <c r="X6" i="11"/>
  <c r="Z6" i="11"/>
  <c r="H6" i="12"/>
  <c r="J6" i="13"/>
  <c r="S6" i="10"/>
  <c r="U6" i="10"/>
  <c r="W6" i="10"/>
  <c r="AC6" i="10"/>
  <c r="G6" i="11"/>
  <c r="E6" i="12"/>
  <c r="G6" i="13"/>
  <c r="V6" i="11"/>
  <c r="AJ6" i="11"/>
  <c r="J6" i="12"/>
  <c r="L6" i="13"/>
  <c r="P6" i="10"/>
  <c r="H6" i="10"/>
  <c r="O6" i="10"/>
  <c r="AG6" i="11"/>
  <c r="AM6" i="11"/>
  <c r="I6" i="13"/>
  <c r="AQ6" i="11"/>
  <c r="E6" i="9"/>
  <c r="M6" i="13"/>
  <c r="K6" i="13"/>
  <c r="E6" i="13"/>
  <c r="D6" i="13"/>
  <c r="O6" i="12"/>
  <c r="N6" i="12"/>
  <c r="L6" i="12"/>
  <c r="I6" i="12"/>
  <c r="G6" i="12"/>
  <c r="F6" i="12"/>
  <c r="D6" i="12"/>
  <c r="AP6" i="11"/>
  <c r="AA6" i="11"/>
  <c r="J6" i="11"/>
  <c r="D6" i="11"/>
  <c r="B6" i="11"/>
  <c r="B6" i="10"/>
  <c r="AH6" i="10"/>
  <c r="AE6" i="10"/>
  <c r="N6" i="10"/>
  <c r="M6" i="10"/>
  <c r="K6" i="10"/>
  <c r="G6" i="10"/>
  <c r="E6" i="10"/>
  <c r="C6" i="9" l="1"/>
</calcChain>
</file>

<file path=xl/sharedStrings.xml><?xml version="1.0" encoding="utf-8"?>
<sst xmlns="http://schemas.openxmlformats.org/spreadsheetml/2006/main" count="502" uniqueCount="119">
  <si>
    <t>Oneida County, WI</t>
  </si>
  <si>
    <t>Partisan Primary Election</t>
  </si>
  <si>
    <t>Totals</t>
  </si>
  <si>
    <t>T. Cassian  W 1-2</t>
  </si>
  <si>
    <t>T. Crescent  W 1-3</t>
  </si>
  <si>
    <t>T. Nokomis W 1-2</t>
  </si>
  <si>
    <t xml:space="preserve">T. Pine Lake  W 1-4 </t>
  </si>
  <si>
    <t>T. Sugar Camp  W 1-2</t>
  </si>
  <si>
    <t>T. Woodruff  W 1-3</t>
  </si>
  <si>
    <t>T. Enterprise W 1</t>
  </si>
  <si>
    <t>T. Hazelhurst W 1-2</t>
  </si>
  <si>
    <t>T. Lake Tomahawk W 1-2</t>
  </si>
  <si>
    <t>T. Little Rice W 1</t>
  </si>
  <si>
    <t>T. Lynne W 1</t>
  </si>
  <si>
    <t>T. Minocqua  W 1-7</t>
  </si>
  <si>
    <t>T. Monico W 1</t>
  </si>
  <si>
    <t>T. Newbold  W 1</t>
  </si>
  <si>
    <t>T. Newbold  W 2- 4</t>
  </si>
  <si>
    <t xml:space="preserve">T. Pelican  W 1- 4 </t>
  </si>
  <si>
    <t>T. Piehl W 1</t>
  </si>
  <si>
    <t>T. Schoepke W 1</t>
  </si>
  <si>
    <t>T. Stella W 1 - 2</t>
  </si>
  <si>
    <t>T. Woodboro W 1</t>
  </si>
  <si>
    <t>Governor</t>
  </si>
  <si>
    <t>Lieutenant Governor</t>
  </si>
  <si>
    <t>Attorney General</t>
  </si>
  <si>
    <t>Secretary of State</t>
  </si>
  <si>
    <t>State Treasurer</t>
  </si>
  <si>
    <t>UNITED STATES SENATOR</t>
  </si>
  <si>
    <t>REPRESENTATIVE TO ASSEMBLY                                                             DISTRICT # 34</t>
  </si>
  <si>
    <t>SHERIFF</t>
  </si>
  <si>
    <t>CLERK OF CIRCUIT COURT</t>
  </si>
  <si>
    <t xml:space="preserve">% Reporting unit </t>
  </si>
  <si>
    <t>Voters</t>
  </si>
  <si>
    <t>Rebecca Kleefisch</t>
  </si>
  <si>
    <t>Jay Schroeder</t>
  </si>
  <si>
    <t>Kevin Nicholson</t>
  </si>
  <si>
    <t>Scattering</t>
  </si>
  <si>
    <t>Rob Swearingen</t>
  </si>
  <si>
    <t>Grady Hartman</t>
  </si>
  <si>
    <t>Brenda Behrle</t>
  </si>
  <si>
    <t>Tony Evers</t>
  </si>
  <si>
    <t>Mandela Barnes</t>
  </si>
  <si>
    <t>Josh Kaul</t>
  </si>
  <si>
    <t>Doug La Follette</t>
  </si>
  <si>
    <t>Sarah Godlewski</t>
  </si>
  <si>
    <t>Andrew Zuelke</t>
  </si>
  <si>
    <t>REPRESENTATIVE TO ASSEMBLY                                                                            DISTRICT #35</t>
  </si>
  <si>
    <t>%</t>
  </si>
  <si>
    <t>Voter Turnout</t>
  </si>
  <si>
    <t>Republican</t>
  </si>
  <si>
    <t>Timothy Ramthun</t>
  </si>
  <si>
    <t>Adam J. Fischer</t>
  </si>
  <si>
    <t>Tim Michels</t>
  </si>
  <si>
    <t>Peng Her</t>
  </si>
  <si>
    <t>Sara Rodriguez</t>
  </si>
  <si>
    <t>Patrick Testin</t>
  </si>
  <si>
    <t>Will Martin</t>
  </si>
  <si>
    <t>Kyle Yudes</t>
  </si>
  <si>
    <t>Roger Roth</t>
  </si>
  <si>
    <t>David C. Varnam</t>
  </si>
  <si>
    <t>Cindy Werner</t>
  </si>
  <si>
    <t>David D. King</t>
  </si>
  <si>
    <t>Jonathan Wichmann</t>
  </si>
  <si>
    <t>Eric Toney</t>
  </si>
  <si>
    <t>Karen Mueller</t>
  </si>
  <si>
    <t>Adam Jarchow</t>
  </si>
  <si>
    <t>Alexia Sabor</t>
  </si>
  <si>
    <t>Amy Lynn Loudenbeck</t>
  </si>
  <si>
    <t>Justin D. Schmidtka</t>
  </si>
  <si>
    <t>Aaron Richardson</t>
  </si>
  <si>
    <t>Angelito Tenorio</t>
  </si>
  <si>
    <t>Gillian M. Battino</t>
  </si>
  <si>
    <t>John S. Leiber</t>
  </si>
  <si>
    <t>Orlando Owens</t>
  </si>
  <si>
    <t>Neil Harmon</t>
  </si>
  <si>
    <t>Alex Lasry</t>
  </si>
  <si>
    <t>Kou C. Lee</t>
  </si>
  <si>
    <t>Steven Olikara</t>
  </si>
  <si>
    <t>Darrell Williams</t>
  </si>
  <si>
    <t>Tom Nelson</t>
  </si>
  <si>
    <t>Ron Johnson</t>
  </si>
  <si>
    <t>David Schroeder</t>
  </si>
  <si>
    <t xml:space="preserve">REPRESENTATIVE IN CONGRESS 
7TH CONGRESSIONAL DISTRICT           </t>
  </si>
  <si>
    <t>Richard Dick Ausman</t>
  </si>
  <si>
    <t>David W. Kunelius II</t>
  </si>
  <si>
    <t>Tom Tiffany</t>
  </si>
  <si>
    <t>Eileen Daniel</t>
  </si>
  <si>
    <t>Calvin Callahan</t>
  </si>
  <si>
    <t>T. Three Lakes  W 1-3</t>
  </si>
  <si>
    <t>C. Rhinelander  W 1, 2, 3 - AD 1</t>
  </si>
  <si>
    <t>C. Rhinelander  W 6 &amp; 11 -AD 3</t>
  </si>
  <si>
    <t>C. Rhinelander  W 9 &amp; 12 - AD 5</t>
  </si>
  <si>
    <t>C. Rhinelander  W 7 &amp; 8   -AD 4</t>
  </si>
  <si>
    <t>C. Rhinelander  W 4 &amp; 5 -AD 2</t>
  </si>
  <si>
    <t>C. Rhinelander  W 10 &amp; 13 - AD 6</t>
  </si>
  <si>
    <t>C. Rhinelander W  14 &amp; 16  - AD 7</t>
  </si>
  <si>
    <t>C. Rhinelander W 15 &amp; 17 - AD 8</t>
  </si>
  <si>
    <t>Democratic</t>
  </si>
  <si>
    <t>Peter Peckarsky</t>
  </si>
  <si>
    <t>C. Rhinelander  W 1, 2 &amp; 3 - AD 1</t>
  </si>
  <si>
    <t>C. Rhinelander  W 4 &amp; 5 - AD 2</t>
  </si>
  <si>
    <t>C. Rhinelander  W 6 &amp; 11 - AD 3</t>
  </si>
  <si>
    <t>C. Rhinelander  W 7 &amp; 8   - AD 4</t>
  </si>
  <si>
    <t>C. Rhinelander W  14 &amp; 16 - AD 7</t>
  </si>
  <si>
    <t>United State Senator</t>
  </si>
  <si>
    <t>Representative in Congress 
7th Congressional District</t>
  </si>
  <si>
    <t>Representative to 
Assembly
District #34</t>
  </si>
  <si>
    <t>Representative to 
Assembly
District #35</t>
  </si>
  <si>
    <t>Sheriff</t>
  </si>
  <si>
    <t>Clerk of Circuit Court</t>
  </si>
  <si>
    <t xml:space="preserve">REPRESENTATIVE IN CONGRESS 
7TH CONGRESSIONAL DISTRICT </t>
  </si>
  <si>
    <t>REPRESENTATIVE TO ASSEMBLY DISTRICT # 34</t>
  </si>
  <si>
    <t>Libertarian</t>
  </si>
  <si>
    <t>Provisional Ballots</t>
  </si>
  <si>
    <t>Registered Voters as of 
8-8-2022</t>
  </si>
  <si>
    <t>Constitution</t>
  </si>
  <si>
    <t>Voters 8/09/22</t>
  </si>
  <si>
    <t>Angela Kennedy (write-in)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</si>
</sst>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3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4">
    <xf numFmtId="0" fontId="0" fillId="0" borderId="0" xfId="0"/>
    <xf numFmtId="0" fontId="3" fillId="0" borderId="0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6" fillId="0" borderId="13" xfId="0" applyFont="1" applyFill="1" applyBorder="1" applyProtection="1">
      <protection locked="0"/>
    </xf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4" fillId="0" borderId="0" xfId="0" applyFont="1" applyFill="1" applyBorder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Protection="1"/>
    <xf numFmtId="0" fontId="6" fillId="4" borderId="12" xfId="0" applyFont="1" applyFill="1" applyBorder="1" applyProtection="1">
      <protection locked="0"/>
    </xf>
    <xf numFmtId="0" fontId="6" fillId="4" borderId="13" xfId="0" applyFont="1" applyFill="1" applyBorder="1" applyProtection="1">
      <protection locked="0"/>
    </xf>
    <xf numFmtId="0" fontId="3" fillId="4" borderId="0" xfId="0" applyFont="1" applyFill="1" applyBorder="1" applyProtection="1"/>
    <xf numFmtId="0" fontId="8" fillId="4" borderId="0" xfId="0" applyFont="1" applyFill="1" applyBorder="1" applyProtection="1"/>
    <xf numFmtId="0" fontId="8" fillId="4" borderId="0" xfId="0" applyFont="1" applyFill="1" applyProtection="1"/>
    <xf numFmtId="0" fontId="0" fillId="4" borderId="0" xfId="0" applyFill="1"/>
    <xf numFmtId="0" fontId="6" fillId="4" borderId="13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6" fillId="4" borderId="20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</xf>
    <xf numFmtId="15" fontId="2" fillId="0" borderId="9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19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3" fillId="0" borderId="22" xfId="0" applyFont="1" applyFill="1" applyBorder="1" applyAlignment="1" applyProtection="1">
      <alignment horizontal="center" wrapText="1"/>
    </xf>
    <xf numFmtId="0" fontId="6" fillId="0" borderId="2" xfId="0" applyFont="1" applyFill="1" applyBorder="1" applyAlignment="1" applyProtection="1">
      <alignment horizontal="center"/>
    </xf>
    <xf numFmtId="0" fontId="17" fillId="0" borderId="26" xfId="0" applyFont="1" applyBorder="1" applyAlignment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17" fillId="0" borderId="0" xfId="0" applyFont="1" applyAlignment="1">
      <alignment horizontal="center"/>
    </xf>
    <xf numFmtId="0" fontId="18" fillId="9" borderId="0" xfId="0" applyFont="1" applyFill="1" applyBorder="1" applyAlignment="1" applyProtection="1">
      <alignment horizontal="center"/>
    </xf>
    <xf numFmtId="0" fontId="0" fillId="0" borderId="0" xfId="0" applyAlignment="1"/>
    <xf numFmtId="0" fontId="0" fillId="0" borderId="0" xfId="0" applyBorder="1"/>
    <xf numFmtId="0" fontId="7" fillId="2" borderId="6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left"/>
    </xf>
    <xf numFmtId="9" fontId="7" fillId="0" borderId="6" xfId="1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 textRotation="90"/>
    </xf>
    <xf numFmtId="0" fontId="0" fillId="0" borderId="1" xfId="0" applyBorder="1"/>
    <xf numFmtId="0" fontId="2" fillId="12" borderId="11" xfId="0" applyFont="1" applyFill="1" applyBorder="1" applyAlignment="1" applyProtection="1"/>
    <xf numFmtId="0" fontId="2" fillId="12" borderId="14" xfId="0" applyFont="1" applyFill="1" applyBorder="1" applyAlignment="1" applyProtection="1"/>
    <xf numFmtId="0" fontId="2" fillId="13" borderId="14" xfId="0" applyFont="1" applyFill="1" applyBorder="1" applyAlignment="1" applyProtection="1"/>
    <xf numFmtId="0" fontId="2" fillId="13" borderId="18" xfId="0" applyFont="1" applyFill="1" applyBorder="1" applyAlignment="1" applyProtection="1"/>
    <xf numFmtId="0" fontId="11" fillId="6" borderId="13" xfId="0" applyFont="1" applyFill="1" applyBorder="1" applyAlignment="1" applyProtection="1">
      <alignment horizontal="center" wrapText="1"/>
    </xf>
    <xf numFmtId="0" fontId="11" fillId="3" borderId="13" xfId="0" applyFont="1" applyFill="1" applyBorder="1" applyAlignment="1" applyProtection="1">
      <alignment horizontal="center" wrapText="1"/>
    </xf>
    <xf numFmtId="0" fontId="2" fillId="11" borderId="11" xfId="0" applyFont="1" applyFill="1" applyBorder="1" applyAlignment="1" applyProtection="1"/>
    <xf numFmtId="0" fontId="2" fillId="11" borderId="14" xfId="0" applyFont="1" applyFill="1" applyBorder="1" applyAlignment="1" applyProtection="1"/>
    <xf numFmtId="0" fontId="4" fillId="0" borderId="0" xfId="0" applyFont="1" applyFill="1" applyBorder="1" applyAlignment="1" applyProtection="1"/>
    <xf numFmtId="0" fontId="6" fillId="0" borderId="20" xfId="0" applyFont="1" applyFill="1" applyBorder="1" applyProtection="1">
      <protection locked="0"/>
    </xf>
    <xf numFmtId="0" fontId="7" fillId="2" borderId="13" xfId="0" applyFont="1" applyFill="1" applyBorder="1" applyAlignment="1" applyProtection="1">
      <alignment horizontal="center"/>
    </xf>
    <xf numFmtId="0" fontId="0" fillId="0" borderId="24" xfId="0" applyBorder="1"/>
    <xf numFmtId="0" fontId="2" fillId="0" borderId="21" xfId="0" applyFont="1" applyFill="1" applyBorder="1" applyAlignment="1" applyProtection="1">
      <alignment horizontal="center"/>
    </xf>
    <xf numFmtId="15" fontId="2" fillId="0" borderId="8" xfId="0" applyNumberFormat="1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5" fillId="6" borderId="13" xfId="0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5" fillId="3" borderId="13" xfId="0" applyFont="1" applyFill="1" applyBorder="1" applyAlignment="1" applyProtection="1">
      <alignment vertical="center" wrapText="1"/>
    </xf>
    <xf numFmtId="0" fontId="1" fillId="0" borderId="15" xfId="0" applyFont="1" applyBorder="1"/>
    <xf numFmtId="0" fontId="6" fillId="0" borderId="13" xfId="0" applyFont="1" applyFill="1" applyBorder="1" applyAlignment="1" applyProtection="1">
      <alignment horizontal="center"/>
    </xf>
    <xf numFmtId="0" fontId="18" fillId="8" borderId="1" xfId="0" applyFont="1" applyFill="1" applyBorder="1" applyAlignment="1" applyProtection="1">
      <alignment horizontal="center"/>
    </xf>
    <xf numFmtId="0" fontId="18" fillId="8" borderId="3" xfId="0" applyFont="1" applyFill="1" applyBorder="1" applyAlignment="1" applyProtection="1">
      <alignment horizontal="center"/>
    </xf>
    <xf numFmtId="0" fontId="18" fillId="8" borderId="2" xfId="0" applyFont="1" applyFill="1" applyBorder="1" applyAlignment="1" applyProtection="1">
      <alignment horizontal="center"/>
    </xf>
    <xf numFmtId="0" fontId="18" fillId="8" borderId="0" xfId="0" applyFont="1" applyFill="1" applyBorder="1" applyAlignment="1" applyProtection="1">
      <alignment horizontal="center"/>
    </xf>
    <xf numFmtId="0" fontId="18" fillId="9" borderId="2" xfId="0" applyFont="1" applyFill="1" applyBorder="1" applyAlignment="1" applyProtection="1">
      <alignment horizontal="center"/>
    </xf>
    <xf numFmtId="0" fontId="16" fillId="0" borderId="30" xfId="0" applyFont="1" applyBorder="1" applyAlignment="1">
      <alignment horizontal="center"/>
    </xf>
    <xf numFmtId="9" fontId="7" fillId="0" borderId="13" xfId="1" applyFont="1" applyFill="1" applyBorder="1" applyAlignment="1" applyProtection="1">
      <alignment horizontal="center"/>
    </xf>
    <xf numFmtId="0" fontId="14" fillId="0" borderId="13" xfId="0" quotePrefix="1" applyFont="1" applyBorder="1" applyAlignment="1">
      <alignment horizontal="center"/>
    </xf>
    <xf numFmtId="9" fontId="6" fillId="0" borderId="20" xfId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 applyProtection="1">
      <alignment horizontal="center"/>
    </xf>
    <xf numFmtId="0" fontId="19" fillId="0" borderId="0" xfId="0" applyFont="1"/>
    <xf numFmtId="0" fontId="23" fillId="6" borderId="13" xfId="0" applyFont="1" applyFill="1" applyBorder="1" applyAlignment="1" applyProtection="1">
      <alignment horizontal="center" vertical="center" textRotation="90" wrapText="1"/>
    </xf>
    <xf numFmtId="0" fontId="23" fillId="3" borderId="13" xfId="0" applyFont="1" applyFill="1" applyBorder="1" applyAlignment="1" applyProtection="1">
      <alignment horizontal="center" vertical="center" textRotation="90" wrapText="1"/>
    </xf>
    <xf numFmtId="0" fontId="20" fillId="6" borderId="13" xfId="0" applyFont="1" applyFill="1" applyBorder="1" applyAlignment="1" applyProtection="1">
      <alignment horizontal="center" vertical="center" textRotation="90" wrapText="1"/>
    </xf>
    <xf numFmtId="0" fontId="24" fillId="3" borderId="13" xfId="0" applyFont="1" applyFill="1" applyBorder="1" applyAlignment="1">
      <alignment horizontal="center" vertical="center" textRotation="90" wrapText="1"/>
    </xf>
    <xf numFmtId="0" fontId="24" fillId="6" borderId="13" xfId="0" applyFont="1" applyFill="1" applyBorder="1" applyAlignment="1">
      <alignment horizontal="center" vertical="center" textRotation="90" wrapText="1"/>
    </xf>
    <xf numFmtId="0" fontId="20" fillId="3" borderId="13" xfId="0" applyFont="1" applyFill="1" applyBorder="1" applyAlignment="1" applyProtection="1">
      <alignment horizontal="center" vertical="center" textRotation="90" wrapText="1"/>
    </xf>
    <xf numFmtId="0" fontId="20" fillId="3" borderId="13" xfId="0" applyFont="1" applyFill="1" applyBorder="1" applyAlignment="1" applyProtection="1">
      <alignment vertical="center" textRotation="90" wrapText="1"/>
    </xf>
    <xf numFmtId="0" fontId="6" fillId="14" borderId="13" xfId="0" applyFont="1" applyFill="1" applyBorder="1" applyProtection="1">
      <protection locked="0"/>
    </xf>
    <xf numFmtId="0" fontId="6" fillId="4" borderId="8" xfId="0" applyFont="1" applyFill="1" applyBorder="1" applyProtection="1">
      <protection locked="0"/>
    </xf>
    <xf numFmtId="0" fontId="6" fillId="14" borderId="20" xfId="0" applyFont="1" applyFill="1" applyBorder="1" applyProtection="1">
      <protection locked="0"/>
    </xf>
    <xf numFmtId="0" fontId="6" fillId="15" borderId="20" xfId="0" applyFont="1" applyFill="1" applyBorder="1" applyProtection="1">
      <protection locked="0"/>
    </xf>
    <xf numFmtId="0" fontId="4" fillId="12" borderId="15" xfId="0" applyFont="1" applyFill="1" applyBorder="1" applyAlignment="1" applyProtection="1">
      <alignment horizontal="center"/>
    </xf>
    <xf numFmtId="0" fontId="4" fillId="12" borderId="25" xfId="0" applyFont="1" applyFill="1" applyBorder="1" applyAlignment="1" applyProtection="1">
      <alignment horizontal="center"/>
    </xf>
    <xf numFmtId="0" fontId="4" fillId="12" borderId="17" xfId="0" applyFont="1" applyFill="1" applyBorder="1" applyAlignment="1" applyProtection="1">
      <alignment horizontal="center"/>
    </xf>
    <xf numFmtId="0" fontId="5" fillId="12" borderId="13" xfId="0" applyFont="1" applyFill="1" applyBorder="1" applyAlignment="1" applyProtection="1">
      <alignment horizontal="center" vertical="center" textRotation="90"/>
    </xf>
    <xf numFmtId="0" fontId="5" fillId="12" borderId="13" xfId="0" applyFont="1" applyFill="1" applyBorder="1" applyAlignment="1">
      <alignment horizontal="center" vertical="center" textRotation="90"/>
    </xf>
    <xf numFmtId="0" fontId="5" fillId="12" borderId="13" xfId="0" applyFont="1" applyFill="1" applyBorder="1" applyAlignment="1" applyProtection="1">
      <alignment horizontal="center" vertical="center" textRotation="90" wrapText="1"/>
    </xf>
    <xf numFmtId="0" fontId="5" fillId="12" borderId="13" xfId="0" applyFont="1" applyFill="1" applyBorder="1" applyAlignment="1">
      <alignment horizontal="center" vertical="center" textRotation="90" wrapText="1"/>
    </xf>
    <xf numFmtId="0" fontId="5" fillId="12" borderId="21" xfId="0" applyFont="1" applyFill="1" applyBorder="1" applyAlignment="1" applyProtection="1">
      <alignment horizontal="center" vertical="center" textRotation="90"/>
    </xf>
    <xf numFmtId="0" fontId="5" fillId="12" borderId="20" xfId="0" applyFont="1" applyFill="1" applyBorder="1" applyAlignment="1" applyProtection="1">
      <alignment horizontal="center" vertical="center" textRotation="90"/>
    </xf>
    <xf numFmtId="0" fontId="1" fillId="6" borderId="13" xfId="0" applyFont="1" applyFill="1" applyBorder="1" applyAlignment="1">
      <alignment horizontal="center" wrapText="1"/>
    </xf>
    <xf numFmtId="0" fontId="11" fillId="3" borderId="13" xfId="0" applyFont="1" applyFill="1" applyBorder="1" applyAlignment="1" applyProtection="1">
      <alignment horizontal="center" wrapText="1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5" fillId="6" borderId="13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wrapText="1"/>
    </xf>
    <xf numFmtId="0" fontId="0" fillId="3" borderId="13" xfId="0" applyFill="1" applyBorder="1" applyAlignment="1">
      <alignment horizont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>
      <alignment horizontal="center" wrapText="1"/>
    </xf>
    <xf numFmtId="0" fontId="0" fillId="12" borderId="13" xfId="0" applyFill="1" applyBorder="1" applyAlignment="1">
      <alignment horizontal="center" vertical="center" textRotation="90"/>
    </xf>
    <xf numFmtId="0" fontId="0" fillId="3" borderId="13" xfId="0" applyFill="1" applyBorder="1" applyAlignment="1">
      <alignment horizontal="center" vertical="center" wrapText="1"/>
    </xf>
    <xf numFmtId="0" fontId="5" fillId="10" borderId="13" xfId="0" applyFont="1" applyFill="1" applyBorder="1" applyAlignment="1" applyProtection="1">
      <alignment horizontal="center" vertical="center" textRotation="90"/>
    </xf>
    <xf numFmtId="0" fontId="1" fillId="10" borderId="13" xfId="0" applyFont="1" applyFill="1" applyBorder="1" applyAlignment="1">
      <alignment horizontal="center" vertical="center" textRotation="90"/>
    </xf>
    <xf numFmtId="0" fontId="5" fillId="10" borderId="13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 applyProtection="1">
      <alignment horizontal="center"/>
    </xf>
    <xf numFmtId="0" fontId="4" fillId="10" borderId="25" xfId="0" applyFont="1" applyFill="1" applyBorder="1" applyAlignment="1" applyProtection="1">
      <alignment horizontal="center"/>
    </xf>
    <xf numFmtId="0" fontId="4" fillId="10" borderId="17" xfId="0" applyFont="1" applyFill="1" applyBorder="1" applyAlignment="1" applyProtection="1">
      <alignment horizontal="center"/>
    </xf>
    <xf numFmtId="0" fontId="1" fillId="6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11" fillId="6" borderId="13" xfId="0" applyFont="1" applyFill="1" applyBorder="1" applyAlignment="1" applyProtection="1">
      <alignment horizontal="center" vertical="center" wrapText="1"/>
    </xf>
    <xf numFmtId="0" fontId="0" fillId="10" borderId="13" xfId="0" applyFill="1" applyBorder="1" applyAlignment="1">
      <alignment horizontal="center" vertical="center" textRotation="90"/>
    </xf>
    <xf numFmtId="0" fontId="10" fillId="10" borderId="13" xfId="0" applyFont="1" applyFill="1" applyBorder="1" applyAlignment="1">
      <alignment horizontal="center" vertical="center" textRotation="90"/>
    </xf>
    <xf numFmtId="0" fontId="5" fillId="10" borderId="13" xfId="0" applyFont="1" applyFill="1" applyBorder="1" applyAlignment="1" applyProtection="1">
      <alignment horizontal="center" vertical="center" textRotation="90" wrapText="1"/>
    </xf>
    <xf numFmtId="0" fontId="5" fillId="5" borderId="13" xfId="0" applyFont="1" applyFill="1" applyBorder="1" applyAlignment="1" applyProtection="1">
      <alignment horizontal="center" vertical="center" textRotation="90"/>
    </xf>
    <xf numFmtId="0" fontId="5" fillId="5" borderId="13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 applyProtection="1">
      <alignment horizontal="center"/>
    </xf>
    <xf numFmtId="0" fontId="4" fillId="5" borderId="25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5" borderId="13" xfId="0" applyFill="1" applyBorder="1" applyAlignment="1">
      <alignment horizontal="center" vertical="center" textRotation="90"/>
    </xf>
    <xf numFmtId="0" fontId="5" fillId="7" borderId="13" xfId="0" applyFont="1" applyFill="1" applyBorder="1" applyAlignment="1" applyProtection="1">
      <alignment horizontal="center" vertical="center" textRotation="90"/>
    </xf>
    <xf numFmtId="0" fontId="5" fillId="7" borderId="13" xfId="0" applyFont="1" applyFill="1" applyBorder="1" applyAlignment="1">
      <alignment horizontal="center" vertical="center" textRotation="90"/>
    </xf>
    <xf numFmtId="0" fontId="5" fillId="6" borderId="15" xfId="0" applyFont="1" applyFill="1" applyBorder="1" applyAlignment="1" applyProtection="1">
      <alignment horizontal="center" vertical="center" wrapText="1"/>
    </xf>
    <xf numFmtId="0" fontId="5" fillId="6" borderId="17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/>
    </xf>
    <xf numFmtId="0" fontId="4" fillId="7" borderId="25" xfId="0" applyFont="1" applyFill="1" applyBorder="1" applyAlignment="1" applyProtection="1">
      <alignment horizontal="center"/>
    </xf>
    <xf numFmtId="0" fontId="4" fillId="7" borderId="31" xfId="0" applyFont="1" applyFill="1" applyBorder="1" applyAlignment="1" applyProtection="1">
      <alignment horizontal="center"/>
    </xf>
    <xf numFmtId="0" fontId="5" fillId="7" borderId="16" xfId="0" applyFont="1" applyFill="1" applyBorder="1" applyAlignment="1" applyProtection="1">
      <alignment horizontal="center" vertical="center" textRotation="90"/>
    </xf>
    <xf numFmtId="0" fontId="5" fillId="7" borderId="16" xfId="0" applyFont="1" applyFill="1" applyBorder="1" applyAlignment="1">
      <alignment horizontal="center" vertical="center" textRotation="90"/>
    </xf>
    <xf numFmtId="0" fontId="5" fillId="7" borderId="13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 applyProtection="1">
      <alignment horizontal="center" vertical="center" textRotation="90" wrapText="1"/>
    </xf>
    <xf numFmtId="0" fontId="20" fillId="7" borderId="13" xfId="0" applyFont="1" applyFill="1" applyBorder="1" applyAlignment="1">
      <alignment horizontal="center" vertical="center" textRotation="90"/>
    </xf>
    <xf numFmtId="0" fontId="20" fillId="7" borderId="13" xfId="0" applyFont="1" applyFill="1" applyBorder="1" applyAlignment="1" applyProtection="1">
      <alignment horizontal="center" vertical="center" textRotation="90"/>
    </xf>
    <xf numFmtId="0" fontId="20" fillId="7" borderId="16" xfId="0" applyFont="1" applyFill="1" applyBorder="1" applyAlignment="1" applyProtection="1">
      <alignment horizontal="center" vertical="center" textRotation="90"/>
    </xf>
    <xf numFmtId="0" fontId="20" fillId="7" borderId="16" xfId="0" applyFont="1" applyFill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textRotation="90"/>
    </xf>
    <xf numFmtId="0" fontId="22" fillId="0" borderId="8" xfId="0" applyFont="1" applyBorder="1" applyAlignment="1">
      <alignment horizontal="center" textRotation="90"/>
    </xf>
    <xf numFmtId="0" fontId="22" fillId="0" borderId="20" xfId="0" applyFont="1" applyBorder="1" applyAlignment="1">
      <alignment horizontal="center" textRotation="90"/>
    </xf>
    <xf numFmtId="0" fontId="21" fillId="0" borderId="10" xfId="0" applyFont="1" applyFill="1" applyBorder="1" applyAlignment="1" applyProtection="1">
      <alignment horizontal="center" textRotation="90"/>
    </xf>
    <xf numFmtId="0" fontId="21" fillId="0" borderId="27" xfId="0" applyFont="1" applyFill="1" applyBorder="1" applyAlignment="1" applyProtection="1">
      <alignment horizontal="center" textRotation="90"/>
    </xf>
    <xf numFmtId="0" fontId="21" fillId="0" borderId="29" xfId="0" applyFont="1" applyFill="1" applyBorder="1" applyAlignment="1" applyProtection="1">
      <alignment horizontal="center" textRotation="90"/>
    </xf>
    <xf numFmtId="0" fontId="3" fillId="5" borderId="15" xfId="0" applyFont="1" applyFill="1" applyBorder="1" applyAlignment="1" applyProtection="1">
      <alignment horizontal="center"/>
    </xf>
    <xf numFmtId="0" fontId="3" fillId="5" borderId="25" xfId="0" applyFont="1" applyFill="1" applyBorder="1" applyAlignment="1" applyProtection="1">
      <alignment horizontal="center"/>
    </xf>
    <xf numFmtId="0" fontId="3" fillId="5" borderId="17" xfId="0" applyFont="1" applyFill="1" applyBorder="1" applyAlignment="1" applyProtection="1">
      <alignment horizontal="center"/>
    </xf>
    <xf numFmtId="0" fontId="3" fillId="7" borderId="15" xfId="0" applyFont="1" applyFill="1" applyBorder="1" applyAlignment="1" applyProtection="1">
      <alignment horizontal="center"/>
    </xf>
    <xf numFmtId="0" fontId="3" fillId="7" borderId="25" xfId="0" applyFont="1" applyFill="1" applyBorder="1" applyAlignment="1" applyProtection="1">
      <alignment horizontal="center"/>
    </xf>
    <xf numFmtId="0" fontId="3" fillId="7" borderId="31" xfId="0" applyFont="1" applyFill="1" applyBorder="1" applyAlignment="1" applyProtection="1">
      <alignment horizontal="center"/>
    </xf>
    <xf numFmtId="0" fontId="3" fillId="10" borderId="15" xfId="0" applyFont="1" applyFill="1" applyBorder="1" applyAlignment="1" applyProtection="1">
      <alignment horizontal="center"/>
    </xf>
    <xf numFmtId="0" fontId="3" fillId="10" borderId="25" xfId="0" applyFont="1" applyFill="1" applyBorder="1" applyAlignment="1" applyProtection="1">
      <alignment horizontal="center"/>
    </xf>
    <xf numFmtId="0" fontId="3" fillId="10" borderId="17" xfId="0" applyFont="1" applyFill="1" applyBorder="1" applyAlignment="1" applyProtection="1">
      <alignment horizontal="center"/>
    </xf>
    <xf numFmtId="0" fontId="3" fillId="12" borderId="15" xfId="0" applyFont="1" applyFill="1" applyBorder="1" applyAlignment="1" applyProtection="1">
      <alignment horizontal="center"/>
    </xf>
    <xf numFmtId="0" fontId="3" fillId="12" borderId="25" xfId="0" applyFont="1" applyFill="1" applyBorder="1" applyAlignment="1" applyProtection="1">
      <alignment horizontal="center"/>
    </xf>
    <xf numFmtId="0" fontId="3" fillId="12" borderId="17" xfId="0" applyFont="1" applyFill="1" applyBorder="1" applyAlignment="1" applyProtection="1">
      <alignment horizontal="center"/>
    </xf>
    <xf numFmtId="0" fontId="20" fillId="5" borderId="13" xfId="0" applyFont="1" applyFill="1" applyBorder="1" applyAlignment="1" applyProtection="1">
      <alignment horizontal="center" vertical="center" textRotation="90"/>
    </xf>
    <xf numFmtId="0" fontId="20" fillId="5" borderId="13" xfId="0" applyFont="1" applyFill="1" applyBorder="1" applyAlignment="1">
      <alignment horizontal="center" vertical="center" textRotation="90"/>
    </xf>
    <xf numFmtId="0" fontId="20" fillId="6" borderId="15" xfId="0" applyFont="1" applyFill="1" applyBorder="1" applyAlignment="1" applyProtection="1">
      <alignment horizontal="center" vertical="center" textRotation="90" wrapText="1"/>
    </xf>
    <xf numFmtId="0" fontId="20" fillId="6" borderId="17" xfId="0" applyFont="1" applyFill="1" applyBorder="1" applyAlignment="1" applyProtection="1">
      <alignment horizontal="center" vertical="center" textRotation="90" wrapText="1"/>
    </xf>
    <xf numFmtId="0" fontId="15" fillId="5" borderId="13" xfId="0" applyFont="1" applyFill="1" applyBorder="1" applyAlignment="1">
      <alignment horizontal="center" vertical="center" textRotation="90"/>
    </xf>
    <xf numFmtId="0" fontId="20" fillId="3" borderId="13" xfId="0" applyFont="1" applyFill="1" applyBorder="1" applyAlignment="1" applyProtection="1">
      <alignment horizontal="center" vertical="center" textRotation="90" wrapText="1"/>
    </xf>
    <xf numFmtId="0" fontId="12" fillId="10" borderId="13" xfId="0" applyFont="1" applyFill="1" applyBorder="1" applyAlignment="1">
      <alignment horizontal="center" vertical="center" textRotation="90"/>
    </xf>
    <xf numFmtId="0" fontId="20" fillId="10" borderId="13" xfId="0" applyFont="1" applyFill="1" applyBorder="1" applyAlignment="1">
      <alignment horizontal="center" vertical="center" textRotation="90"/>
    </xf>
    <xf numFmtId="0" fontId="20" fillId="10" borderId="13" xfId="0" applyFont="1" applyFill="1" applyBorder="1" applyAlignment="1" applyProtection="1">
      <alignment horizontal="center" vertical="center" textRotation="90"/>
    </xf>
    <xf numFmtId="0" fontId="20" fillId="6" borderId="13" xfId="0" applyFont="1" applyFill="1" applyBorder="1" applyAlignment="1" applyProtection="1">
      <alignment horizontal="center" vertical="center" textRotation="90" wrapText="1"/>
    </xf>
    <xf numFmtId="0" fontId="24" fillId="3" borderId="13" xfId="0" applyFont="1" applyFill="1" applyBorder="1" applyAlignment="1">
      <alignment horizontal="center" vertical="center" textRotation="90" wrapText="1"/>
    </xf>
    <xf numFmtId="0" fontId="24" fillId="6" borderId="13" xfId="0" applyFont="1" applyFill="1" applyBorder="1" applyAlignment="1">
      <alignment horizontal="center" vertical="center" textRotation="90" wrapText="1"/>
    </xf>
    <xf numFmtId="0" fontId="20" fillId="10" borderId="13" xfId="0" applyFont="1" applyFill="1" applyBorder="1" applyAlignment="1" applyProtection="1">
      <alignment horizontal="center" vertical="center" textRotation="90" wrapText="1"/>
    </xf>
    <xf numFmtId="0" fontId="24" fillId="10" borderId="13" xfId="0" applyFont="1" applyFill="1" applyBorder="1" applyAlignment="1">
      <alignment horizontal="center" vertical="center" textRotation="90"/>
    </xf>
    <xf numFmtId="0" fontId="15" fillId="10" borderId="13" xfId="0" applyFont="1" applyFill="1" applyBorder="1" applyAlignment="1">
      <alignment horizontal="center" vertical="center" textRotation="90"/>
    </xf>
    <xf numFmtId="0" fontId="15" fillId="3" borderId="13" xfId="0" applyFont="1" applyFill="1" applyBorder="1" applyAlignment="1">
      <alignment horizontal="center" vertical="center" textRotation="90" wrapText="1"/>
    </xf>
    <xf numFmtId="0" fontId="12" fillId="3" borderId="13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 applyProtection="1">
      <alignment horizontal="center" textRotation="90"/>
    </xf>
    <xf numFmtId="0" fontId="3" fillId="0" borderId="0" xfId="0" applyFont="1" applyFill="1" applyBorder="1" applyAlignment="1" applyProtection="1">
      <alignment horizontal="center" textRotation="90"/>
    </xf>
    <xf numFmtId="0" fontId="3" fillId="0" borderId="26" xfId="0" applyFont="1" applyFill="1" applyBorder="1" applyAlignment="1" applyProtection="1">
      <alignment horizontal="center" textRotation="90"/>
    </xf>
    <xf numFmtId="0" fontId="12" fillId="6" borderId="13" xfId="0" applyFont="1" applyFill="1" applyBorder="1" applyAlignment="1">
      <alignment horizontal="center" vertical="center" textRotation="90" wrapText="1"/>
    </xf>
    <xf numFmtId="0" fontId="23" fillId="3" borderId="13" xfId="0" applyFont="1" applyFill="1" applyBorder="1" applyAlignment="1" applyProtection="1">
      <alignment horizontal="center" vertical="center" textRotation="90" wrapText="1"/>
    </xf>
    <xf numFmtId="0" fontId="20" fillId="12" borderId="13" xfId="0" applyFont="1" applyFill="1" applyBorder="1" applyAlignment="1" applyProtection="1">
      <alignment horizontal="center" vertical="center" textRotation="90"/>
    </xf>
    <xf numFmtId="0" fontId="20" fillId="12" borderId="13" xfId="0" applyFont="1" applyFill="1" applyBorder="1" applyAlignment="1">
      <alignment horizontal="center" vertical="center" textRotation="90"/>
    </xf>
    <xf numFmtId="0" fontId="15" fillId="12" borderId="13" xfId="0" applyFont="1" applyFill="1" applyBorder="1" applyAlignment="1">
      <alignment horizontal="center" vertical="center" textRotation="90"/>
    </xf>
    <xf numFmtId="0" fontId="20" fillId="12" borderId="13" xfId="0" applyFont="1" applyFill="1" applyBorder="1" applyAlignment="1" applyProtection="1">
      <alignment horizontal="center" vertical="center" textRotation="90" wrapText="1"/>
    </xf>
    <xf numFmtId="0" fontId="20" fillId="12" borderId="13" xfId="0" applyFont="1" applyFill="1" applyBorder="1" applyAlignment="1">
      <alignment horizontal="center" vertical="center" textRotation="90" wrapText="1"/>
    </xf>
    <xf numFmtId="0" fontId="20" fillId="12" borderId="21" xfId="0" applyFont="1" applyFill="1" applyBorder="1" applyAlignment="1" applyProtection="1">
      <alignment horizontal="center" vertical="center" textRotation="90"/>
    </xf>
    <xf numFmtId="0" fontId="20" fillId="12" borderId="20" xfId="0" applyFont="1" applyFill="1" applyBorder="1" applyAlignment="1" applyProtection="1">
      <alignment horizontal="center" vertical="center" textRotation="90"/>
    </xf>
    <xf numFmtId="0" fontId="3" fillId="0" borderId="22" xfId="0" applyFont="1" applyFill="1" applyBorder="1" applyAlignment="1" applyProtection="1">
      <alignment horizontal="left"/>
    </xf>
    <xf numFmtId="0" fontId="0" fillId="0" borderId="22" xfId="0" applyBorder="1" applyAlignment="1"/>
    <xf numFmtId="0" fontId="17" fillId="0" borderId="21" xfId="0" applyFont="1" applyBorder="1" applyAlignment="1">
      <alignment horizontal="center" textRotation="90"/>
    </xf>
    <xf numFmtId="0" fontId="17" fillId="0" borderId="8" xfId="0" applyFont="1" applyBorder="1" applyAlignment="1">
      <alignment horizontal="center" textRotation="90"/>
    </xf>
    <xf numFmtId="0" fontId="6" fillId="15" borderId="13" xfId="0" applyFont="1" applyFill="1" applyBorder="1" applyProtection="1">
      <protection locked="0"/>
    </xf>
    <xf numFmtId="0" fontId="7" fillId="2" borderId="32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zoomScale="50" zoomScaleNormal="50" workbookViewId="0">
      <pane xSplit="1" ySplit="6" topLeftCell="M7" activePane="bottomRight" state="frozenSplit"/>
      <selection pane="topRight" activeCell="C1" sqref="C1"/>
      <selection pane="bottomLeft" activeCell="A3" sqref="A3"/>
      <selection pane="bottomRight" activeCell="H6" sqref="H6"/>
    </sheetView>
  </sheetViews>
  <sheetFormatPr defaultRowHeight="15" x14ac:dyDescent="0.25"/>
  <cols>
    <col min="1" max="1" width="56.28515625" customWidth="1"/>
    <col min="2" max="2" width="13" customWidth="1"/>
    <col min="3" max="3" width="11.85546875" customWidth="1"/>
    <col min="4" max="34" width="20.7109375" customWidth="1"/>
  </cols>
  <sheetData>
    <row r="1" spans="1:35" ht="24.75" customHeight="1" thickBot="1" x14ac:dyDescent="0.3">
      <c r="A1" s="48"/>
      <c r="B1" s="104"/>
      <c r="C1" s="105"/>
      <c r="D1" s="93" t="s">
        <v>98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5"/>
      <c r="AI1" s="40"/>
    </row>
    <row r="2" spans="1:35" ht="33" customHeight="1" x14ac:dyDescent="0.35">
      <c r="A2" s="44" t="s">
        <v>0</v>
      </c>
      <c r="B2" s="106"/>
      <c r="C2" s="107"/>
      <c r="D2" s="108" t="s">
        <v>23</v>
      </c>
      <c r="E2" s="108"/>
      <c r="F2" s="109" t="s">
        <v>24</v>
      </c>
      <c r="G2" s="109"/>
      <c r="H2" s="109"/>
      <c r="I2" s="110"/>
      <c r="J2" s="108" t="s">
        <v>25</v>
      </c>
      <c r="K2" s="108"/>
      <c r="L2" s="111" t="s">
        <v>26</v>
      </c>
      <c r="M2" s="111"/>
      <c r="N2" s="111"/>
      <c r="O2" s="108" t="s">
        <v>27</v>
      </c>
      <c r="P2" s="108"/>
      <c r="Q2" s="108"/>
      <c r="R2" s="108"/>
      <c r="S2" s="112" t="s">
        <v>28</v>
      </c>
      <c r="T2" s="112"/>
      <c r="U2" s="112"/>
      <c r="V2" s="112"/>
      <c r="W2" s="112"/>
      <c r="X2" s="112"/>
      <c r="Y2" s="112"/>
      <c r="Z2" s="112"/>
      <c r="AA2" s="112"/>
      <c r="AB2" s="102" t="s">
        <v>83</v>
      </c>
      <c r="AC2" s="102"/>
      <c r="AD2" s="103" t="s">
        <v>29</v>
      </c>
      <c r="AE2" s="103"/>
      <c r="AF2" s="53" t="s">
        <v>47</v>
      </c>
      <c r="AG2" s="54" t="s">
        <v>30</v>
      </c>
      <c r="AH2" s="53" t="s">
        <v>31</v>
      </c>
      <c r="AI2" s="40"/>
    </row>
    <row r="3" spans="1:35" ht="23.25" customHeight="1" x14ac:dyDescent="0.35">
      <c r="A3" s="23">
        <v>44782</v>
      </c>
      <c r="B3" s="106"/>
      <c r="C3" s="107"/>
      <c r="D3" s="93" t="s">
        <v>98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5"/>
      <c r="AI3" s="57"/>
    </row>
    <row r="4" spans="1:35" ht="20.25" customHeight="1" thickBot="1" x14ac:dyDescent="0.35">
      <c r="A4" s="22" t="s">
        <v>1</v>
      </c>
      <c r="B4" s="106"/>
      <c r="C4" s="107"/>
      <c r="D4" s="98" t="s">
        <v>41</v>
      </c>
      <c r="E4" s="98" t="s">
        <v>37</v>
      </c>
      <c r="F4" s="96" t="s">
        <v>54</v>
      </c>
      <c r="G4" s="96" t="s">
        <v>55</v>
      </c>
      <c r="H4" s="100" t="s">
        <v>118</v>
      </c>
      <c r="I4" s="96" t="s">
        <v>37</v>
      </c>
      <c r="J4" s="98" t="s">
        <v>43</v>
      </c>
      <c r="K4" s="98" t="s">
        <v>37</v>
      </c>
      <c r="L4" s="98" t="s">
        <v>44</v>
      </c>
      <c r="M4" s="98" t="s">
        <v>67</v>
      </c>
      <c r="N4" s="98" t="s">
        <v>37</v>
      </c>
      <c r="O4" s="98" t="s">
        <v>70</v>
      </c>
      <c r="P4" s="98" t="s">
        <v>71</v>
      </c>
      <c r="Q4" s="98" t="s">
        <v>72</v>
      </c>
      <c r="R4" s="98" t="s">
        <v>37</v>
      </c>
      <c r="S4" s="96" t="s">
        <v>42</v>
      </c>
      <c r="T4" s="96" t="s">
        <v>76</v>
      </c>
      <c r="U4" s="96" t="s">
        <v>77</v>
      </c>
      <c r="V4" s="96" t="s">
        <v>45</v>
      </c>
      <c r="W4" s="96" t="s">
        <v>99</v>
      </c>
      <c r="X4" s="96" t="s">
        <v>78</v>
      </c>
      <c r="Y4" s="96" t="s">
        <v>79</v>
      </c>
      <c r="Z4" s="96" t="s">
        <v>80</v>
      </c>
      <c r="AA4" s="96" t="s">
        <v>37</v>
      </c>
      <c r="AB4" s="96" t="s">
        <v>84</v>
      </c>
      <c r="AC4" s="96" t="s">
        <v>37</v>
      </c>
      <c r="AD4" s="96" t="s">
        <v>87</v>
      </c>
      <c r="AE4" s="96" t="s">
        <v>37</v>
      </c>
      <c r="AF4" s="98" t="s">
        <v>37</v>
      </c>
      <c r="AG4" s="96" t="s">
        <v>37</v>
      </c>
      <c r="AH4" s="96" t="s">
        <v>37</v>
      </c>
      <c r="AI4" s="40"/>
    </row>
    <row r="5" spans="1:35" ht="123.75" customHeight="1" thickBot="1" x14ac:dyDescent="0.45">
      <c r="A5" s="2"/>
      <c r="B5" s="45" t="s">
        <v>33</v>
      </c>
      <c r="C5" s="47" t="s">
        <v>32</v>
      </c>
      <c r="D5" s="98"/>
      <c r="E5" s="98"/>
      <c r="F5" s="113"/>
      <c r="G5" s="113"/>
      <c r="H5" s="101"/>
      <c r="I5" s="97"/>
      <c r="J5" s="99"/>
      <c r="K5" s="99"/>
      <c r="L5" s="98"/>
      <c r="M5" s="98"/>
      <c r="N5" s="98"/>
      <c r="O5" s="98"/>
      <c r="P5" s="98"/>
      <c r="Q5" s="98"/>
      <c r="R5" s="98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40"/>
    </row>
    <row r="6" spans="1:35" ht="21" thickBot="1" x14ac:dyDescent="0.35">
      <c r="A6" s="21" t="s">
        <v>2</v>
      </c>
      <c r="B6" s="22">
        <f>SUM(B7:B35)</f>
        <v>9256</v>
      </c>
      <c r="C6" s="20"/>
      <c r="D6" s="22">
        <f t="shared" ref="D6:AH6" si="0">SUM(D7:D35)</f>
        <v>2876</v>
      </c>
      <c r="E6" s="22">
        <f t="shared" si="0"/>
        <v>4</v>
      </c>
      <c r="F6" s="22">
        <f t="shared" si="0"/>
        <v>514</v>
      </c>
      <c r="G6" s="22">
        <f t="shared" si="0"/>
        <v>2119</v>
      </c>
      <c r="H6" s="22">
        <f t="shared" si="0"/>
        <v>0</v>
      </c>
      <c r="I6" s="22">
        <f t="shared" si="0"/>
        <v>1</v>
      </c>
      <c r="J6" s="22">
        <f t="shared" si="0"/>
        <v>2663</v>
      </c>
      <c r="K6" s="22">
        <f t="shared" si="0"/>
        <v>0</v>
      </c>
      <c r="L6" s="22">
        <f t="shared" si="0"/>
        <v>1960</v>
      </c>
      <c r="M6" s="22">
        <f t="shared" si="0"/>
        <v>869</v>
      </c>
      <c r="N6" s="22">
        <f t="shared" si="0"/>
        <v>2</v>
      </c>
      <c r="O6" s="22">
        <f t="shared" si="0"/>
        <v>1153</v>
      </c>
      <c r="P6" s="22">
        <f t="shared" si="0"/>
        <v>505</v>
      </c>
      <c r="Q6" s="22">
        <f t="shared" si="0"/>
        <v>883</v>
      </c>
      <c r="R6" s="22">
        <f t="shared" si="0"/>
        <v>1</v>
      </c>
      <c r="S6" s="22">
        <f t="shared" si="0"/>
        <v>2072</v>
      </c>
      <c r="T6" s="22">
        <f t="shared" si="0"/>
        <v>371</v>
      </c>
      <c r="U6" s="22">
        <f t="shared" si="0"/>
        <v>9</v>
      </c>
      <c r="V6" s="22">
        <f t="shared" si="0"/>
        <v>345</v>
      </c>
      <c r="W6" s="22">
        <f t="shared" si="0"/>
        <v>23</v>
      </c>
      <c r="X6" s="22">
        <f t="shared" si="0"/>
        <v>20</v>
      </c>
      <c r="Y6" s="22">
        <f t="shared" si="0"/>
        <v>19</v>
      </c>
      <c r="Z6" s="22">
        <f t="shared" si="0"/>
        <v>74</v>
      </c>
      <c r="AA6" s="22">
        <f t="shared" si="0"/>
        <v>2</v>
      </c>
      <c r="AB6" s="22">
        <f t="shared" si="0"/>
        <v>2583</v>
      </c>
      <c r="AC6" s="22">
        <f t="shared" si="0"/>
        <v>2</v>
      </c>
      <c r="AD6" s="22">
        <f t="shared" si="0"/>
        <v>2531</v>
      </c>
      <c r="AE6" s="22">
        <f t="shared" si="0"/>
        <v>1</v>
      </c>
      <c r="AF6" s="22">
        <f t="shared" si="0"/>
        <v>5</v>
      </c>
      <c r="AG6" s="22">
        <f t="shared" si="0"/>
        <v>66</v>
      </c>
      <c r="AH6" s="22">
        <f t="shared" si="0"/>
        <v>44</v>
      </c>
    </row>
    <row r="7" spans="1:35" ht="23.25" x14ac:dyDescent="0.35">
      <c r="A7" s="55" t="s">
        <v>3</v>
      </c>
      <c r="B7" s="20">
        <f>'All Offices'!B7</f>
        <v>320</v>
      </c>
      <c r="C7" s="20">
        <f>'All Offices'!C7</f>
        <v>1</v>
      </c>
      <c r="D7" s="19">
        <f>'All Offices'!E7</f>
        <v>75</v>
      </c>
      <c r="E7" s="19">
        <f>'All Offices'!F7</f>
        <v>1</v>
      </c>
      <c r="F7" s="19">
        <f>'All Offices'!G7</f>
        <v>9</v>
      </c>
      <c r="G7" s="19">
        <f>'All Offices'!H7</f>
        <v>63</v>
      </c>
      <c r="H7" s="19">
        <f>'All Offices'!I7</f>
        <v>0</v>
      </c>
      <c r="I7" s="19">
        <f>'All Offices'!J7</f>
        <v>0</v>
      </c>
      <c r="J7" s="19">
        <f>'All Offices'!K7</f>
        <v>72</v>
      </c>
      <c r="K7" s="19">
        <f>'All Offices'!L7</f>
        <v>0</v>
      </c>
      <c r="L7" s="19">
        <f>'All Offices'!M7</f>
        <v>58</v>
      </c>
      <c r="M7" s="19">
        <f>'All Offices'!N7</f>
        <v>18</v>
      </c>
      <c r="N7" s="19">
        <f>'All Offices'!O7</f>
        <v>0</v>
      </c>
      <c r="O7" s="19">
        <f>'All Offices'!P7</f>
        <v>30</v>
      </c>
      <c r="P7" s="19">
        <f>'All Offices'!Q7</f>
        <v>19</v>
      </c>
      <c r="Q7" s="19">
        <f>'All Offices'!R7</f>
        <v>21</v>
      </c>
      <c r="R7" s="19">
        <f>'All Offices'!S7</f>
        <v>0</v>
      </c>
      <c r="S7" s="19">
        <f>'All Offices'!T7</f>
        <v>61</v>
      </c>
      <c r="T7" s="19">
        <f>'All Offices'!U7</f>
        <v>4</v>
      </c>
      <c r="U7" s="19">
        <f>'All Offices'!V7</f>
        <v>0</v>
      </c>
      <c r="V7" s="19">
        <f>'All Offices'!W7</f>
        <v>11</v>
      </c>
      <c r="W7" s="19">
        <f>'All Offices'!X7</f>
        <v>0</v>
      </c>
      <c r="X7" s="19">
        <f>'All Offices'!Y7</f>
        <v>0</v>
      </c>
      <c r="Y7" s="19">
        <f>'All Offices'!Z7</f>
        <v>1</v>
      </c>
      <c r="Z7" s="19">
        <f>'All Offices'!AA7</f>
        <v>1</v>
      </c>
      <c r="AA7" s="19">
        <f>'All Offices'!AB7</f>
        <v>0</v>
      </c>
      <c r="AB7" s="19">
        <f>'All Offices'!AC7</f>
        <v>68</v>
      </c>
      <c r="AC7" s="19">
        <f>'All Offices'!AD7</f>
        <v>0</v>
      </c>
      <c r="AD7" s="19">
        <f>'All Offices'!AE7</f>
        <v>69</v>
      </c>
      <c r="AE7" s="19">
        <f>'All Offices'!AF7</f>
        <v>0</v>
      </c>
      <c r="AF7" s="19">
        <f>'All Offices'!AG7</f>
        <v>0</v>
      </c>
      <c r="AG7" s="19">
        <f>'All Offices'!AH7</f>
        <v>1</v>
      </c>
      <c r="AH7" s="19">
        <f>'All Offices'!AI7</f>
        <v>1</v>
      </c>
    </row>
    <row r="8" spans="1:35" ht="23.25" x14ac:dyDescent="0.35">
      <c r="A8" s="56" t="s">
        <v>4</v>
      </c>
      <c r="B8" s="20">
        <f>'All Offices'!B8</f>
        <v>526</v>
      </c>
      <c r="C8" s="20">
        <f>'All Offices'!C8</f>
        <v>1</v>
      </c>
      <c r="D8" s="19">
        <f>'All Offices'!E8</f>
        <v>156</v>
      </c>
      <c r="E8" s="19">
        <f>'All Offices'!F8</f>
        <v>0</v>
      </c>
      <c r="F8" s="19">
        <f>'All Offices'!G8</f>
        <v>31</v>
      </c>
      <c r="G8" s="19">
        <f>'All Offices'!H8</f>
        <v>111</v>
      </c>
      <c r="H8" s="19">
        <f>'All Offices'!I8</f>
        <v>0</v>
      </c>
      <c r="I8" s="19">
        <f>'All Offices'!J8</f>
        <v>0</v>
      </c>
      <c r="J8" s="19">
        <f>'All Offices'!K8</f>
        <v>144</v>
      </c>
      <c r="K8" s="19">
        <f>'All Offices'!L8</f>
        <v>0</v>
      </c>
      <c r="L8" s="19">
        <f>'All Offices'!M8</f>
        <v>110</v>
      </c>
      <c r="M8" s="19">
        <f>'All Offices'!N8</f>
        <v>43</v>
      </c>
      <c r="N8" s="19">
        <f>'All Offices'!O8</f>
        <v>0</v>
      </c>
      <c r="O8" s="19">
        <f>'All Offices'!P8</f>
        <v>54</v>
      </c>
      <c r="P8" s="19">
        <f>'All Offices'!Q8</f>
        <v>24</v>
      </c>
      <c r="Q8" s="19">
        <f>'All Offices'!R8</f>
        <v>52</v>
      </c>
      <c r="R8" s="19">
        <f>'All Offices'!S8</f>
        <v>0</v>
      </c>
      <c r="S8" s="19">
        <f>'All Offices'!T8</f>
        <v>119</v>
      </c>
      <c r="T8" s="19">
        <f>'All Offices'!U8</f>
        <v>15</v>
      </c>
      <c r="U8" s="19">
        <f>'All Offices'!V8</f>
        <v>0</v>
      </c>
      <c r="V8" s="19">
        <f>'All Offices'!W8</f>
        <v>17</v>
      </c>
      <c r="W8" s="19">
        <f>'All Offices'!X8</f>
        <v>0</v>
      </c>
      <c r="X8" s="19">
        <f>'All Offices'!Y8</f>
        <v>2</v>
      </c>
      <c r="Y8" s="19">
        <f>'All Offices'!Z8</f>
        <v>1</v>
      </c>
      <c r="Z8" s="19">
        <f>'All Offices'!AA8</f>
        <v>6</v>
      </c>
      <c r="AA8" s="19">
        <f>'All Offices'!AB8</f>
        <v>0</v>
      </c>
      <c r="AB8" s="19">
        <f>'All Offices'!AC8</f>
        <v>137</v>
      </c>
      <c r="AC8" s="19">
        <f>'All Offices'!AD8</f>
        <v>0</v>
      </c>
      <c r="AD8" s="19">
        <f>'All Offices'!AE8</f>
        <v>143</v>
      </c>
      <c r="AE8" s="19">
        <f>'All Offices'!AF8</f>
        <v>0</v>
      </c>
      <c r="AF8" s="19">
        <f>'All Offices'!AG8</f>
        <v>0</v>
      </c>
      <c r="AG8" s="19">
        <f>'All Offices'!AH8</f>
        <v>3</v>
      </c>
      <c r="AH8" s="19">
        <f>'All Offices'!AI8</f>
        <v>2</v>
      </c>
    </row>
    <row r="9" spans="1:35" ht="23.25" x14ac:dyDescent="0.35">
      <c r="A9" s="56" t="s">
        <v>9</v>
      </c>
      <c r="B9" s="20">
        <f>'All Offices'!B9</f>
        <v>112</v>
      </c>
      <c r="C9" s="20">
        <f>'All Offices'!C9</f>
        <v>1</v>
      </c>
      <c r="D9" s="19">
        <f>'All Offices'!E9</f>
        <v>15</v>
      </c>
      <c r="E9" s="19">
        <f>'All Offices'!F9</f>
        <v>0</v>
      </c>
      <c r="F9" s="19">
        <f>'All Offices'!G9</f>
        <v>2</v>
      </c>
      <c r="G9" s="19">
        <f>'All Offices'!H9</f>
        <v>11</v>
      </c>
      <c r="H9" s="19">
        <f>'All Offices'!I9</f>
        <v>0</v>
      </c>
      <c r="I9" s="19">
        <f>'All Offices'!J9</f>
        <v>0</v>
      </c>
      <c r="J9" s="19">
        <f>'All Offices'!K9</f>
        <v>14</v>
      </c>
      <c r="K9" s="19">
        <f>'All Offices'!L9</f>
        <v>0</v>
      </c>
      <c r="L9" s="19">
        <f>'All Offices'!M9</f>
        <v>12</v>
      </c>
      <c r="M9" s="19">
        <f>'All Offices'!N9</f>
        <v>5</v>
      </c>
      <c r="N9" s="19">
        <f>'All Offices'!O9</f>
        <v>0</v>
      </c>
      <c r="O9" s="19">
        <f>'All Offices'!P9</f>
        <v>8</v>
      </c>
      <c r="P9" s="19">
        <f>'All Offices'!Q9</f>
        <v>2</v>
      </c>
      <c r="Q9" s="19">
        <f>'All Offices'!R9</f>
        <v>4</v>
      </c>
      <c r="R9" s="19">
        <f>'All Offices'!S9</f>
        <v>0</v>
      </c>
      <c r="S9" s="19">
        <f>'All Offices'!T9</f>
        <v>12</v>
      </c>
      <c r="T9" s="19">
        <f>'All Offices'!U9</f>
        <v>4</v>
      </c>
      <c r="U9" s="19">
        <f>'All Offices'!V9</f>
        <v>0</v>
      </c>
      <c r="V9" s="19">
        <f>'All Offices'!W9</f>
        <v>2</v>
      </c>
      <c r="W9" s="19">
        <f>'All Offices'!X9</f>
        <v>0</v>
      </c>
      <c r="X9" s="19">
        <f>'All Offices'!Y9</f>
        <v>0</v>
      </c>
      <c r="Y9" s="19">
        <f>'All Offices'!Z9</f>
        <v>0</v>
      </c>
      <c r="Z9" s="19">
        <f>'All Offices'!AA9</f>
        <v>1</v>
      </c>
      <c r="AA9" s="19">
        <f>'All Offices'!AB9</f>
        <v>0</v>
      </c>
      <c r="AB9" s="19">
        <f>'All Offices'!AC9</f>
        <v>14</v>
      </c>
      <c r="AC9" s="19">
        <f>'All Offices'!AD9</f>
        <v>0</v>
      </c>
      <c r="AD9" s="19">
        <f>'All Offices'!AE9</f>
        <v>16</v>
      </c>
      <c r="AE9" s="19">
        <f>'All Offices'!AF9</f>
        <v>0</v>
      </c>
      <c r="AF9" s="19">
        <f>'All Offices'!AG9</f>
        <v>0</v>
      </c>
      <c r="AG9" s="19">
        <f>'All Offices'!AH9</f>
        <v>0</v>
      </c>
      <c r="AH9" s="19">
        <f>'All Offices'!AI9</f>
        <v>0</v>
      </c>
    </row>
    <row r="10" spans="1:35" ht="23.25" x14ac:dyDescent="0.35">
      <c r="A10" s="56" t="s">
        <v>10</v>
      </c>
      <c r="B10" s="20">
        <f>'All Offices'!B10</f>
        <v>417</v>
      </c>
      <c r="C10" s="20">
        <f>'All Offices'!C10</f>
        <v>1</v>
      </c>
      <c r="D10" s="19">
        <f>'All Offices'!E10</f>
        <v>124</v>
      </c>
      <c r="E10" s="19">
        <f>'All Offices'!F10</f>
        <v>0</v>
      </c>
      <c r="F10" s="19">
        <f>'All Offices'!G10</f>
        <v>29</v>
      </c>
      <c r="G10" s="19">
        <f>'All Offices'!H10</f>
        <v>85</v>
      </c>
      <c r="H10" s="19">
        <f>'All Offices'!I10</f>
        <v>0</v>
      </c>
      <c r="I10" s="19">
        <f>'All Offices'!J10</f>
        <v>0</v>
      </c>
      <c r="J10" s="19">
        <f>'All Offices'!K10</f>
        <v>115</v>
      </c>
      <c r="K10" s="19">
        <f>'All Offices'!L10</f>
        <v>0</v>
      </c>
      <c r="L10" s="19">
        <f>'All Offices'!M10</f>
        <v>80</v>
      </c>
      <c r="M10" s="19">
        <f>'All Offices'!N10</f>
        <v>41</v>
      </c>
      <c r="N10" s="19">
        <f>'All Offices'!O10</f>
        <v>1</v>
      </c>
      <c r="O10" s="19">
        <f>'All Offices'!P10</f>
        <v>45</v>
      </c>
      <c r="P10" s="19">
        <f>'All Offices'!Q10</f>
        <v>29</v>
      </c>
      <c r="Q10" s="19">
        <f>'All Offices'!R10</f>
        <v>32</v>
      </c>
      <c r="R10" s="19">
        <f>'All Offices'!S10</f>
        <v>0</v>
      </c>
      <c r="S10" s="19">
        <f>'All Offices'!T10</f>
        <v>97</v>
      </c>
      <c r="T10" s="19">
        <f>'All Offices'!U10</f>
        <v>12</v>
      </c>
      <c r="U10" s="19">
        <f>'All Offices'!V10</f>
        <v>1</v>
      </c>
      <c r="V10" s="19">
        <f>'All Offices'!W10</f>
        <v>17</v>
      </c>
      <c r="W10" s="19">
        <f>'All Offices'!X10</f>
        <v>1</v>
      </c>
      <c r="X10" s="19">
        <f>'All Offices'!Y10</f>
        <v>0</v>
      </c>
      <c r="Y10" s="19">
        <f>'All Offices'!Z10</f>
        <v>0</v>
      </c>
      <c r="Z10" s="19">
        <f>'All Offices'!AA10</f>
        <v>1</v>
      </c>
      <c r="AA10" s="19">
        <f>'All Offices'!AB10</f>
        <v>0</v>
      </c>
      <c r="AB10" s="19">
        <f>'All Offices'!AC10</f>
        <v>107</v>
      </c>
      <c r="AC10" s="19">
        <f>'All Offices'!AD10</f>
        <v>0</v>
      </c>
      <c r="AD10" s="19">
        <f>'All Offices'!AE10</f>
        <v>106</v>
      </c>
      <c r="AE10" s="19">
        <f>'All Offices'!AF10</f>
        <v>0</v>
      </c>
      <c r="AF10" s="19">
        <f>'All Offices'!AG10</f>
        <v>0</v>
      </c>
      <c r="AG10" s="19">
        <f>'All Offices'!AH10</f>
        <v>5</v>
      </c>
      <c r="AH10" s="19">
        <f>'All Offices'!AI10</f>
        <v>2</v>
      </c>
    </row>
    <row r="11" spans="1:35" ht="23.25" x14ac:dyDescent="0.35">
      <c r="A11" s="56" t="s">
        <v>11</v>
      </c>
      <c r="B11" s="20">
        <f>'All Offices'!B11</f>
        <v>322</v>
      </c>
      <c r="C11" s="20">
        <f>'All Offices'!C11</f>
        <v>1</v>
      </c>
      <c r="D11" s="19">
        <f>'All Offices'!E11</f>
        <v>91</v>
      </c>
      <c r="E11" s="19">
        <f>'All Offices'!F11</f>
        <v>0</v>
      </c>
      <c r="F11" s="19">
        <f>'All Offices'!G11</f>
        <v>24</v>
      </c>
      <c r="G11" s="19">
        <f>'All Offices'!H11</f>
        <v>55</v>
      </c>
      <c r="H11" s="19">
        <f>'All Offices'!I11</f>
        <v>0</v>
      </c>
      <c r="I11" s="19">
        <f>'All Offices'!J11</f>
        <v>0</v>
      </c>
      <c r="J11" s="19">
        <f>'All Offices'!K11</f>
        <v>87</v>
      </c>
      <c r="K11" s="19">
        <f>'All Offices'!L11</f>
        <v>0</v>
      </c>
      <c r="L11" s="19">
        <f>'All Offices'!M11</f>
        <v>60</v>
      </c>
      <c r="M11" s="19">
        <f>'All Offices'!N11</f>
        <v>24</v>
      </c>
      <c r="N11" s="19">
        <f>'All Offices'!O11</f>
        <v>0</v>
      </c>
      <c r="O11" s="19">
        <f>'All Offices'!P11</f>
        <v>37</v>
      </c>
      <c r="P11" s="19">
        <f>'All Offices'!Q11</f>
        <v>11</v>
      </c>
      <c r="Q11" s="19">
        <f>'All Offices'!R11</f>
        <v>23</v>
      </c>
      <c r="R11" s="19">
        <f>'All Offices'!S11</f>
        <v>0</v>
      </c>
      <c r="S11" s="19">
        <f>'All Offices'!T11</f>
        <v>72</v>
      </c>
      <c r="T11" s="19">
        <f>'All Offices'!U11</f>
        <v>8</v>
      </c>
      <c r="U11" s="19">
        <f>'All Offices'!V11</f>
        <v>1</v>
      </c>
      <c r="V11" s="19">
        <f>'All Offices'!W11</f>
        <v>7</v>
      </c>
      <c r="W11" s="19">
        <f>'All Offices'!X11</f>
        <v>0</v>
      </c>
      <c r="X11" s="19">
        <f>'All Offices'!Y11</f>
        <v>0</v>
      </c>
      <c r="Y11" s="19">
        <f>'All Offices'!Z11</f>
        <v>0</v>
      </c>
      <c r="Z11" s="19">
        <f>'All Offices'!AA11</f>
        <v>1</v>
      </c>
      <c r="AA11" s="19">
        <f>'All Offices'!AB11</f>
        <v>0</v>
      </c>
      <c r="AB11" s="19">
        <f>'All Offices'!AC11</f>
        <v>75</v>
      </c>
      <c r="AC11" s="19">
        <f>'All Offices'!AD11</f>
        <v>0</v>
      </c>
      <c r="AD11" s="19">
        <f>'All Offices'!AE11</f>
        <v>74</v>
      </c>
      <c r="AE11" s="19">
        <f>'All Offices'!AF11</f>
        <v>0</v>
      </c>
      <c r="AF11" s="19">
        <f>'All Offices'!AG11</f>
        <v>0</v>
      </c>
      <c r="AG11" s="19">
        <f>'All Offices'!AH11</f>
        <v>2</v>
      </c>
      <c r="AH11" s="19">
        <f>'All Offices'!AI11</f>
        <v>1</v>
      </c>
    </row>
    <row r="12" spans="1:35" ht="23.25" x14ac:dyDescent="0.35">
      <c r="A12" s="56" t="s">
        <v>12</v>
      </c>
      <c r="B12" s="20">
        <f>'All Offices'!B12</f>
        <v>110</v>
      </c>
      <c r="C12" s="20">
        <f>'All Offices'!C12</f>
        <v>1</v>
      </c>
      <c r="D12" s="19">
        <f>'All Offices'!E12</f>
        <v>20</v>
      </c>
      <c r="E12" s="19">
        <f>'All Offices'!F12</f>
        <v>0</v>
      </c>
      <c r="F12" s="19">
        <f>'All Offices'!G12</f>
        <v>2</v>
      </c>
      <c r="G12" s="19">
        <f>'All Offices'!H12</f>
        <v>16</v>
      </c>
      <c r="H12" s="19">
        <f>'All Offices'!I12</f>
        <v>0</v>
      </c>
      <c r="I12" s="19">
        <f>'All Offices'!J12</f>
        <v>0</v>
      </c>
      <c r="J12" s="19">
        <f>'All Offices'!K12</f>
        <v>18</v>
      </c>
      <c r="K12" s="19">
        <f>'All Offices'!L12</f>
        <v>0</v>
      </c>
      <c r="L12" s="19">
        <f>'All Offices'!M12</f>
        <v>16</v>
      </c>
      <c r="M12" s="19">
        <f>'All Offices'!N12</f>
        <v>4</v>
      </c>
      <c r="N12" s="19">
        <f>'All Offices'!O12</f>
        <v>0</v>
      </c>
      <c r="O12" s="19">
        <f>'All Offices'!P12</f>
        <v>8</v>
      </c>
      <c r="P12" s="19">
        <f>'All Offices'!Q12</f>
        <v>4</v>
      </c>
      <c r="Q12" s="19">
        <f>'All Offices'!R12</f>
        <v>8</v>
      </c>
      <c r="R12" s="19">
        <f>'All Offices'!S12</f>
        <v>0</v>
      </c>
      <c r="S12" s="19">
        <f>'All Offices'!T12</f>
        <v>17</v>
      </c>
      <c r="T12" s="19">
        <f>'All Offices'!U12</f>
        <v>3</v>
      </c>
      <c r="U12" s="19">
        <f>'All Offices'!V12</f>
        <v>0</v>
      </c>
      <c r="V12" s="19">
        <f>'All Offices'!W12</f>
        <v>1</v>
      </c>
      <c r="W12" s="19">
        <f>'All Offices'!X12</f>
        <v>0</v>
      </c>
      <c r="X12" s="19">
        <f>'All Offices'!Y12</f>
        <v>0</v>
      </c>
      <c r="Y12" s="19">
        <f>'All Offices'!Z12</f>
        <v>0</v>
      </c>
      <c r="Z12" s="19">
        <f>'All Offices'!AA12</f>
        <v>0</v>
      </c>
      <c r="AA12" s="19">
        <f>'All Offices'!AB12</f>
        <v>0</v>
      </c>
      <c r="AB12" s="19">
        <f>'All Offices'!AC12</f>
        <v>18</v>
      </c>
      <c r="AC12" s="19">
        <f>'All Offices'!AD12</f>
        <v>0</v>
      </c>
      <c r="AD12" s="19">
        <f>'All Offices'!AE12</f>
        <v>18</v>
      </c>
      <c r="AE12" s="19">
        <f>'All Offices'!AF12</f>
        <v>0</v>
      </c>
      <c r="AF12" s="19">
        <f>'All Offices'!AG12</f>
        <v>0</v>
      </c>
      <c r="AG12" s="19">
        <f>'All Offices'!AH12</f>
        <v>1</v>
      </c>
      <c r="AH12" s="19">
        <f>'All Offices'!AI12</f>
        <v>1</v>
      </c>
    </row>
    <row r="13" spans="1:35" ht="23.25" x14ac:dyDescent="0.35">
      <c r="A13" s="56" t="s">
        <v>13</v>
      </c>
      <c r="B13" s="20">
        <f>'All Offices'!B13</f>
        <v>41</v>
      </c>
      <c r="C13" s="20">
        <f>'All Offices'!C13</f>
        <v>1</v>
      </c>
      <c r="D13" s="19">
        <f>'All Offices'!E13</f>
        <v>9</v>
      </c>
      <c r="E13" s="19">
        <f>'All Offices'!F13</f>
        <v>0</v>
      </c>
      <c r="F13" s="19">
        <f>'All Offices'!G13</f>
        <v>2</v>
      </c>
      <c r="G13" s="19">
        <f>'All Offices'!H13</f>
        <v>6</v>
      </c>
      <c r="H13" s="19">
        <f>'All Offices'!I13</f>
        <v>0</v>
      </c>
      <c r="I13" s="19">
        <f>'All Offices'!J13</f>
        <v>0</v>
      </c>
      <c r="J13" s="19">
        <f>'All Offices'!K13</f>
        <v>8</v>
      </c>
      <c r="K13" s="19">
        <f>'All Offices'!L13</f>
        <v>0</v>
      </c>
      <c r="L13" s="19">
        <f>'All Offices'!M13</f>
        <v>7</v>
      </c>
      <c r="M13" s="19">
        <f>'All Offices'!N13</f>
        <v>3</v>
      </c>
      <c r="N13" s="19">
        <f>'All Offices'!O13</f>
        <v>0</v>
      </c>
      <c r="O13" s="19">
        <f>'All Offices'!P13</f>
        <v>4</v>
      </c>
      <c r="P13" s="19">
        <f>'All Offices'!Q13</f>
        <v>0</v>
      </c>
      <c r="Q13" s="19">
        <f>'All Offices'!R13</f>
        <v>2</v>
      </c>
      <c r="R13" s="19">
        <f>'All Offices'!S13</f>
        <v>0</v>
      </c>
      <c r="S13" s="19">
        <f>'All Offices'!T13</f>
        <v>5</v>
      </c>
      <c r="T13" s="19">
        <f>'All Offices'!U13</f>
        <v>2</v>
      </c>
      <c r="U13" s="19">
        <f>'All Offices'!V13</f>
        <v>0</v>
      </c>
      <c r="V13" s="19">
        <f>'All Offices'!W13</f>
        <v>2</v>
      </c>
      <c r="W13" s="19">
        <f>'All Offices'!X13</f>
        <v>0</v>
      </c>
      <c r="X13" s="19">
        <f>'All Offices'!Y13</f>
        <v>0</v>
      </c>
      <c r="Y13" s="19">
        <f>'All Offices'!Z13</f>
        <v>0</v>
      </c>
      <c r="Z13" s="19">
        <f>'All Offices'!AA13</f>
        <v>1</v>
      </c>
      <c r="AA13" s="19">
        <f>'All Offices'!AB13</f>
        <v>0</v>
      </c>
      <c r="AB13" s="19">
        <f>'All Offices'!AC13</f>
        <v>8</v>
      </c>
      <c r="AC13" s="19">
        <f>'All Offices'!AD13</f>
        <v>0</v>
      </c>
      <c r="AD13" s="19">
        <f>'All Offices'!AE13</f>
        <v>7</v>
      </c>
      <c r="AE13" s="19">
        <f>'All Offices'!AF13</f>
        <v>0</v>
      </c>
      <c r="AF13" s="19">
        <f>'All Offices'!AG13</f>
        <v>0</v>
      </c>
      <c r="AG13" s="19">
        <f>'All Offices'!AH13</f>
        <v>0</v>
      </c>
      <c r="AH13" s="19">
        <f>'All Offices'!AI13</f>
        <v>0</v>
      </c>
    </row>
    <row r="14" spans="1:35" ht="23.25" x14ac:dyDescent="0.35">
      <c r="A14" s="56" t="s">
        <v>14</v>
      </c>
      <c r="B14" s="20">
        <f>'All Offices'!B14</f>
        <v>1407</v>
      </c>
      <c r="C14" s="20">
        <f>'All Offices'!C14</f>
        <v>1</v>
      </c>
      <c r="D14" s="19">
        <f>'All Offices'!E14</f>
        <v>383</v>
      </c>
      <c r="E14" s="19">
        <f>'All Offices'!F14</f>
        <v>0</v>
      </c>
      <c r="F14" s="19">
        <f>'All Offices'!G14</f>
        <v>62</v>
      </c>
      <c r="G14" s="19">
        <f>'All Offices'!H14</f>
        <v>298</v>
      </c>
      <c r="H14" s="19">
        <f>'All Offices'!I14</f>
        <v>0</v>
      </c>
      <c r="I14" s="19">
        <f>'All Offices'!J14</f>
        <v>1</v>
      </c>
      <c r="J14" s="19">
        <f>'All Offices'!K14</f>
        <v>325</v>
      </c>
      <c r="K14" s="19">
        <f>'All Offices'!L14</f>
        <v>0</v>
      </c>
      <c r="L14" s="19">
        <f>'All Offices'!M14</f>
        <v>267</v>
      </c>
      <c r="M14" s="19">
        <f>'All Offices'!N14</f>
        <v>106</v>
      </c>
      <c r="N14" s="19">
        <f>'All Offices'!O14</f>
        <v>1</v>
      </c>
      <c r="O14" s="19">
        <f>'All Offices'!P14</f>
        <v>153</v>
      </c>
      <c r="P14" s="19">
        <f>'All Offices'!Q14</f>
        <v>76</v>
      </c>
      <c r="Q14" s="19">
        <f>'All Offices'!R14</f>
        <v>117</v>
      </c>
      <c r="R14" s="19">
        <f>'All Offices'!S14</f>
        <v>0</v>
      </c>
      <c r="S14" s="19">
        <f>'All Offices'!T14</f>
        <v>264</v>
      </c>
      <c r="T14" s="19">
        <f>'All Offices'!U14</f>
        <v>60</v>
      </c>
      <c r="U14" s="19">
        <f>'All Offices'!V14</f>
        <v>1</v>
      </c>
      <c r="V14" s="19">
        <f>'All Offices'!W14</f>
        <v>45</v>
      </c>
      <c r="W14" s="19">
        <f>'All Offices'!X14</f>
        <v>2</v>
      </c>
      <c r="X14" s="19">
        <f>'All Offices'!Y14</f>
        <v>7</v>
      </c>
      <c r="Y14" s="19">
        <f>'All Offices'!Z14</f>
        <v>2</v>
      </c>
      <c r="Z14" s="19">
        <f>'All Offices'!AA14</f>
        <v>3</v>
      </c>
      <c r="AA14" s="19">
        <f>'All Offices'!AB14</f>
        <v>0</v>
      </c>
      <c r="AB14" s="19">
        <f>'All Offices'!AC14</f>
        <v>344</v>
      </c>
      <c r="AC14" s="19">
        <f>'All Offices'!AD14</f>
        <v>0</v>
      </c>
      <c r="AD14" s="19">
        <f>'All Offices'!AE14</f>
        <v>346</v>
      </c>
      <c r="AE14" s="19">
        <f>'All Offices'!AF14</f>
        <v>0</v>
      </c>
      <c r="AF14" s="19">
        <f>'All Offices'!AG14</f>
        <v>0</v>
      </c>
      <c r="AG14" s="19">
        <f>'All Offices'!AH14</f>
        <v>13</v>
      </c>
      <c r="AH14" s="19">
        <f>'All Offices'!AI14</f>
        <v>9</v>
      </c>
    </row>
    <row r="15" spans="1:35" ht="23.25" x14ac:dyDescent="0.35">
      <c r="A15" s="56" t="s">
        <v>15</v>
      </c>
      <c r="B15" s="20">
        <f>'All Offices'!B15</f>
        <v>77</v>
      </c>
      <c r="C15" s="20">
        <f>'All Offices'!C15</f>
        <v>1</v>
      </c>
      <c r="D15" s="19">
        <f>'All Offices'!E15</f>
        <v>8</v>
      </c>
      <c r="E15" s="19">
        <f>'All Offices'!F15</f>
        <v>0</v>
      </c>
      <c r="F15" s="19">
        <f>'All Offices'!G15</f>
        <v>0</v>
      </c>
      <c r="G15" s="19">
        <f>'All Offices'!H15</f>
        <v>8</v>
      </c>
      <c r="H15" s="19">
        <f>'All Offices'!I15</f>
        <v>0</v>
      </c>
      <c r="I15" s="19">
        <f>'All Offices'!J15</f>
        <v>0</v>
      </c>
      <c r="J15" s="19">
        <f>'All Offices'!K15</f>
        <v>8</v>
      </c>
      <c r="K15" s="19">
        <f>'All Offices'!L15</f>
        <v>0</v>
      </c>
      <c r="L15" s="19">
        <f>'All Offices'!M15</f>
        <v>5</v>
      </c>
      <c r="M15" s="19">
        <f>'All Offices'!N15</f>
        <v>2</v>
      </c>
      <c r="N15" s="19">
        <f>'All Offices'!O15</f>
        <v>0</v>
      </c>
      <c r="O15" s="19">
        <f>'All Offices'!P15</f>
        <v>5</v>
      </c>
      <c r="P15" s="19">
        <f>'All Offices'!Q15</f>
        <v>2</v>
      </c>
      <c r="Q15" s="19">
        <f>'All Offices'!R15</f>
        <v>0</v>
      </c>
      <c r="R15" s="19">
        <f>'All Offices'!S15</f>
        <v>0</v>
      </c>
      <c r="S15" s="19">
        <f>'All Offices'!T15</f>
        <v>7</v>
      </c>
      <c r="T15" s="19">
        <f>'All Offices'!U15</f>
        <v>0</v>
      </c>
      <c r="U15" s="19">
        <f>'All Offices'!V15</f>
        <v>0</v>
      </c>
      <c r="V15" s="19">
        <f>'All Offices'!W15</f>
        <v>1</v>
      </c>
      <c r="W15" s="19">
        <f>'All Offices'!X15</f>
        <v>0</v>
      </c>
      <c r="X15" s="19">
        <f>'All Offices'!Y15</f>
        <v>0</v>
      </c>
      <c r="Y15" s="19">
        <f>'All Offices'!Z15</f>
        <v>0</v>
      </c>
      <c r="Z15" s="19">
        <f>'All Offices'!AA15</f>
        <v>0</v>
      </c>
      <c r="AA15" s="19">
        <f>'All Offices'!AB15</f>
        <v>0</v>
      </c>
      <c r="AB15" s="19">
        <f>'All Offices'!AC15</f>
        <v>6</v>
      </c>
      <c r="AC15" s="19">
        <f>'All Offices'!AD15</f>
        <v>0</v>
      </c>
      <c r="AD15" s="19">
        <f>'All Offices'!AE15</f>
        <v>6</v>
      </c>
      <c r="AE15" s="19">
        <f>'All Offices'!AF15</f>
        <v>0</v>
      </c>
      <c r="AF15" s="19">
        <f>'All Offices'!AG15</f>
        <v>0</v>
      </c>
      <c r="AG15" s="19">
        <f>'All Offices'!AH15</f>
        <v>0</v>
      </c>
      <c r="AH15" s="19">
        <f>'All Offices'!AI15</f>
        <v>0</v>
      </c>
    </row>
    <row r="16" spans="1:35" ht="23.25" x14ac:dyDescent="0.35">
      <c r="A16" s="56" t="s">
        <v>16</v>
      </c>
      <c r="B16" s="20">
        <f>'All Offices'!B16</f>
        <v>99</v>
      </c>
      <c r="C16" s="20">
        <f>'All Offices'!C16</f>
        <v>1</v>
      </c>
      <c r="D16" s="19">
        <f>'All Offices'!E16</f>
        <v>34</v>
      </c>
      <c r="E16" s="19">
        <f>'All Offices'!F16</f>
        <v>0</v>
      </c>
      <c r="F16" s="19">
        <f>'All Offices'!G16</f>
        <v>8</v>
      </c>
      <c r="G16" s="19">
        <f>'All Offices'!H16</f>
        <v>26</v>
      </c>
      <c r="H16" s="19">
        <f>'All Offices'!I16</f>
        <v>0</v>
      </c>
      <c r="I16" s="19">
        <f>'All Offices'!J16</f>
        <v>0</v>
      </c>
      <c r="J16" s="19">
        <f>'All Offices'!K16</f>
        <v>34</v>
      </c>
      <c r="K16" s="19">
        <f>'All Offices'!L16</f>
        <v>0</v>
      </c>
      <c r="L16" s="19">
        <f>'All Offices'!M16</f>
        <v>23</v>
      </c>
      <c r="M16" s="19">
        <f>'All Offices'!N16</f>
        <v>11</v>
      </c>
      <c r="N16" s="19">
        <f>'All Offices'!O16</f>
        <v>0</v>
      </c>
      <c r="O16" s="19">
        <f>'All Offices'!P16</f>
        <v>16</v>
      </c>
      <c r="P16" s="19">
        <f>'All Offices'!Q16</f>
        <v>10</v>
      </c>
      <c r="Q16" s="19">
        <f>'All Offices'!R16</f>
        <v>9</v>
      </c>
      <c r="R16" s="19">
        <f>'All Offices'!S16</f>
        <v>0</v>
      </c>
      <c r="S16" s="19">
        <f>'All Offices'!T16</f>
        <v>23</v>
      </c>
      <c r="T16" s="19">
        <f>'All Offices'!U16</f>
        <v>4</v>
      </c>
      <c r="U16" s="19">
        <f>'All Offices'!V16</f>
        <v>0</v>
      </c>
      <c r="V16" s="19">
        <f>'All Offices'!W16</f>
        <v>6</v>
      </c>
      <c r="W16" s="19">
        <f>'All Offices'!X16</f>
        <v>0</v>
      </c>
      <c r="X16" s="19">
        <f>'All Offices'!Y16</f>
        <v>1</v>
      </c>
      <c r="Y16" s="19">
        <f>'All Offices'!Z16</f>
        <v>0</v>
      </c>
      <c r="Z16" s="19">
        <f>'All Offices'!AA16</f>
        <v>1</v>
      </c>
      <c r="AA16" s="19">
        <f>'All Offices'!AB16</f>
        <v>0</v>
      </c>
      <c r="AB16" s="19">
        <f>'All Offices'!AC16</f>
        <v>32</v>
      </c>
      <c r="AC16" s="19">
        <f>'All Offices'!AD16</f>
        <v>0</v>
      </c>
      <c r="AD16" s="19">
        <f>'All Offices'!AE16</f>
        <v>31</v>
      </c>
      <c r="AE16" s="19">
        <f>'All Offices'!AF16</f>
        <v>0</v>
      </c>
      <c r="AF16" s="19">
        <f>'All Offices'!AG16</f>
        <v>0</v>
      </c>
      <c r="AG16" s="19">
        <f>'All Offices'!AH16</f>
        <v>0</v>
      </c>
      <c r="AH16" s="19">
        <f>'All Offices'!AI16</f>
        <v>0</v>
      </c>
    </row>
    <row r="17" spans="1:34" ht="23.25" x14ac:dyDescent="0.35">
      <c r="A17" s="56" t="s">
        <v>17</v>
      </c>
      <c r="B17" s="20">
        <f>'All Offices'!B17</f>
        <v>682</v>
      </c>
      <c r="C17" s="20">
        <f>'All Offices'!C17</f>
        <v>1</v>
      </c>
      <c r="D17" s="19">
        <f>'All Offices'!E17</f>
        <v>224</v>
      </c>
      <c r="E17" s="19">
        <f>'All Offices'!F17</f>
        <v>0</v>
      </c>
      <c r="F17" s="19">
        <f>'All Offices'!G17</f>
        <v>38</v>
      </c>
      <c r="G17" s="19">
        <f>'All Offices'!H17</f>
        <v>169</v>
      </c>
      <c r="H17" s="19">
        <f>'All Offices'!I17</f>
        <v>0</v>
      </c>
      <c r="I17" s="19">
        <f>'All Offices'!J17</f>
        <v>0</v>
      </c>
      <c r="J17" s="19">
        <f>'All Offices'!K17</f>
        <v>203</v>
      </c>
      <c r="K17" s="19">
        <f>'All Offices'!L17</f>
        <v>0</v>
      </c>
      <c r="L17" s="19">
        <f>'All Offices'!M17</f>
        <v>137</v>
      </c>
      <c r="M17" s="19">
        <f>'All Offices'!N17</f>
        <v>81</v>
      </c>
      <c r="N17" s="19">
        <f>'All Offices'!O17</f>
        <v>0</v>
      </c>
      <c r="O17" s="19">
        <f>'All Offices'!P17</f>
        <v>77</v>
      </c>
      <c r="P17" s="19">
        <f>'All Offices'!Q17</f>
        <v>47</v>
      </c>
      <c r="Q17" s="19">
        <f>'All Offices'!R17</f>
        <v>71</v>
      </c>
      <c r="R17" s="19">
        <f>'All Offices'!S17</f>
        <v>0</v>
      </c>
      <c r="S17" s="19">
        <f>'All Offices'!T17</f>
        <v>154</v>
      </c>
      <c r="T17" s="19">
        <f>'All Offices'!U17</f>
        <v>29</v>
      </c>
      <c r="U17" s="19">
        <f>'All Offices'!V17</f>
        <v>2</v>
      </c>
      <c r="V17" s="19">
        <f>'All Offices'!W17</f>
        <v>31</v>
      </c>
      <c r="W17" s="19">
        <f>'All Offices'!X17</f>
        <v>0</v>
      </c>
      <c r="X17" s="19">
        <f>'All Offices'!Y17</f>
        <v>0</v>
      </c>
      <c r="Y17" s="19">
        <f>'All Offices'!Z17</f>
        <v>1</v>
      </c>
      <c r="Z17" s="19">
        <f>'All Offices'!AA17</f>
        <v>6</v>
      </c>
      <c r="AA17" s="19">
        <f>'All Offices'!AB17</f>
        <v>0</v>
      </c>
      <c r="AB17" s="19">
        <f>'All Offices'!AC17</f>
        <v>192</v>
      </c>
      <c r="AC17" s="19">
        <f>'All Offices'!AD17</f>
        <v>1</v>
      </c>
      <c r="AD17" s="19">
        <f>'All Offices'!AE17</f>
        <v>198</v>
      </c>
      <c r="AE17" s="19">
        <f>'All Offices'!AF17</f>
        <v>0</v>
      </c>
      <c r="AF17" s="19">
        <f>'All Offices'!AG17</f>
        <v>0</v>
      </c>
      <c r="AG17" s="19">
        <f>'All Offices'!AH17</f>
        <v>5</v>
      </c>
      <c r="AH17" s="19">
        <f>'All Offices'!AI17</f>
        <v>3</v>
      </c>
    </row>
    <row r="18" spans="1:34" ht="23.25" x14ac:dyDescent="0.35">
      <c r="A18" s="56" t="s">
        <v>5</v>
      </c>
      <c r="B18" s="20">
        <f>'All Offices'!B18</f>
        <v>416</v>
      </c>
      <c r="C18" s="20">
        <f>'All Offices'!C18</f>
        <v>1</v>
      </c>
      <c r="D18" s="19">
        <f>'All Offices'!E18</f>
        <v>116</v>
      </c>
      <c r="E18" s="19">
        <f>'All Offices'!F18</f>
        <v>0</v>
      </c>
      <c r="F18" s="19">
        <f>'All Offices'!G18</f>
        <v>33</v>
      </c>
      <c r="G18" s="19">
        <f>'All Offices'!H18</f>
        <v>81</v>
      </c>
      <c r="H18" s="19">
        <f>'All Offices'!I18</f>
        <v>0</v>
      </c>
      <c r="I18" s="19">
        <f>'All Offices'!J18</f>
        <v>0</v>
      </c>
      <c r="J18" s="19">
        <f>'All Offices'!K18</f>
        <v>110</v>
      </c>
      <c r="K18" s="19">
        <f>'All Offices'!L18</f>
        <v>0</v>
      </c>
      <c r="L18" s="19">
        <f>'All Offices'!M18</f>
        <v>78</v>
      </c>
      <c r="M18" s="19">
        <f>'All Offices'!N18</f>
        <v>38</v>
      </c>
      <c r="N18" s="19">
        <f>'All Offices'!O18</f>
        <v>0</v>
      </c>
      <c r="O18" s="19">
        <f>'All Offices'!P18</f>
        <v>58</v>
      </c>
      <c r="P18" s="19">
        <f>'All Offices'!Q18</f>
        <v>14</v>
      </c>
      <c r="Q18" s="19">
        <f>'All Offices'!R18</f>
        <v>33</v>
      </c>
      <c r="R18" s="19">
        <f>'All Offices'!S18</f>
        <v>0</v>
      </c>
      <c r="S18" s="19">
        <f>'All Offices'!T18</f>
        <v>89</v>
      </c>
      <c r="T18" s="19">
        <f>'All Offices'!U18</f>
        <v>13</v>
      </c>
      <c r="U18" s="19">
        <f>'All Offices'!V18</f>
        <v>0</v>
      </c>
      <c r="V18" s="19">
        <f>'All Offices'!W18</f>
        <v>11</v>
      </c>
      <c r="W18" s="19">
        <f>'All Offices'!X18</f>
        <v>0</v>
      </c>
      <c r="X18" s="19">
        <f>'All Offices'!Y18</f>
        <v>2</v>
      </c>
      <c r="Y18" s="19">
        <f>'All Offices'!Z18</f>
        <v>1</v>
      </c>
      <c r="Z18" s="19">
        <f>'All Offices'!AA18</f>
        <v>3</v>
      </c>
      <c r="AA18" s="19">
        <f>'All Offices'!AB18</f>
        <v>0</v>
      </c>
      <c r="AB18" s="19">
        <f>'All Offices'!AC18</f>
        <v>104</v>
      </c>
      <c r="AC18" s="19">
        <f>'All Offices'!AD18</f>
        <v>0</v>
      </c>
      <c r="AD18" s="19">
        <f>'All Offices'!AE18</f>
        <v>0</v>
      </c>
      <c r="AE18" s="19">
        <f>'All Offices'!AF18</f>
        <v>0</v>
      </c>
      <c r="AF18" s="19">
        <f>'All Offices'!AG18</f>
        <v>5</v>
      </c>
      <c r="AG18" s="19">
        <f>'All Offices'!AH18</f>
        <v>5</v>
      </c>
      <c r="AH18" s="19">
        <f>'All Offices'!AI18</f>
        <v>3</v>
      </c>
    </row>
    <row r="19" spans="1:34" ht="23.25" x14ac:dyDescent="0.35">
      <c r="A19" s="56" t="s">
        <v>18</v>
      </c>
      <c r="B19" s="20">
        <f>'All Offices'!B19</f>
        <v>616</v>
      </c>
      <c r="C19" s="20">
        <f>'All Offices'!C19</f>
        <v>1</v>
      </c>
      <c r="D19" s="19">
        <f>'All Offices'!E19</f>
        <v>207</v>
      </c>
      <c r="E19" s="19">
        <f>'All Offices'!F19</f>
        <v>0</v>
      </c>
      <c r="F19" s="19">
        <f>'All Offices'!G19</f>
        <v>33</v>
      </c>
      <c r="G19" s="19">
        <f>'All Offices'!H19</f>
        <v>154</v>
      </c>
      <c r="H19" s="19">
        <f>'All Offices'!I19</f>
        <v>0</v>
      </c>
      <c r="I19" s="19">
        <f>'All Offices'!J19</f>
        <v>0</v>
      </c>
      <c r="J19" s="19">
        <f>'All Offices'!K19</f>
        <v>197</v>
      </c>
      <c r="K19" s="19">
        <f>'All Offices'!L19</f>
        <v>0</v>
      </c>
      <c r="L19" s="19">
        <f>'All Offices'!M19</f>
        <v>143</v>
      </c>
      <c r="M19" s="19">
        <f>'All Offices'!N19</f>
        <v>64</v>
      </c>
      <c r="N19" s="19">
        <f>'All Offices'!O19</f>
        <v>0</v>
      </c>
      <c r="O19" s="19">
        <f>'All Offices'!P19</f>
        <v>84</v>
      </c>
      <c r="P19" s="19">
        <f>'All Offices'!Q19</f>
        <v>35</v>
      </c>
      <c r="Q19" s="19">
        <f>'All Offices'!R19</f>
        <v>67</v>
      </c>
      <c r="R19" s="19">
        <f>'All Offices'!S19</f>
        <v>0</v>
      </c>
      <c r="S19" s="19">
        <f>'All Offices'!T19</f>
        <v>148</v>
      </c>
      <c r="T19" s="19">
        <f>'All Offices'!U19</f>
        <v>36</v>
      </c>
      <c r="U19" s="19">
        <f>'All Offices'!V19</f>
        <v>1</v>
      </c>
      <c r="V19" s="19">
        <f>'All Offices'!W19</f>
        <v>24</v>
      </c>
      <c r="W19" s="19">
        <f>'All Offices'!X19</f>
        <v>0</v>
      </c>
      <c r="X19" s="19">
        <f>'All Offices'!Y19</f>
        <v>1</v>
      </c>
      <c r="Y19" s="19">
        <f>'All Offices'!Z19</f>
        <v>2</v>
      </c>
      <c r="Z19" s="19">
        <f>'All Offices'!AA19</f>
        <v>3</v>
      </c>
      <c r="AA19" s="19">
        <f>'All Offices'!AB19</f>
        <v>0</v>
      </c>
      <c r="AB19" s="19">
        <f>'All Offices'!AC19</f>
        <v>193</v>
      </c>
      <c r="AC19" s="19">
        <f>'All Offices'!AD19</f>
        <v>1</v>
      </c>
      <c r="AD19" s="19">
        <f>'All Offices'!AE19</f>
        <v>200</v>
      </c>
      <c r="AE19" s="19">
        <f>'All Offices'!AF19</f>
        <v>0</v>
      </c>
      <c r="AF19" s="19">
        <f>'All Offices'!AG19</f>
        <v>0</v>
      </c>
      <c r="AG19" s="19">
        <f>'All Offices'!AH19</f>
        <v>0</v>
      </c>
      <c r="AH19" s="19">
        <f>'All Offices'!AI19</f>
        <v>1</v>
      </c>
    </row>
    <row r="20" spans="1:34" ht="23.25" x14ac:dyDescent="0.35">
      <c r="A20" s="56" t="s">
        <v>19</v>
      </c>
      <c r="B20" s="20">
        <f>'All Offices'!B20</f>
        <v>23</v>
      </c>
      <c r="C20" s="20">
        <f>'All Offices'!C20</f>
        <v>1</v>
      </c>
      <c r="D20" s="19">
        <f>'All Offices'!E20</f>
        <v>10</v>
      </c>
      <c r="E20" s="19">
        <f>'All Offices'!F20</f>
        <v>0</v>
      </c>
      <c r="F20" s="19">
        <f>'All Offices'!G20</f>
        <v>2</v>
      </c>
      <c r="G20" s="19">
        <f>'All Offices'!H20</f>
        <v>7</v>
      </c>
      <c r="H20" s="19">
        <f>'All Offices'!I20</f>
        <v>0</v>
      </c>
      <c r="I20" s="19">
        <f>'All Offices'!J20</f>
        <v>0</v>
      </c>
      <c r="J20" s="19">
        <f>'All Offices'!K20</f>
        <v>10</v>
      </c>
      <c r="K20" s="19">
        <f>'All Offices'!L20</f>
        <v>0</v>
      </c>
      <c r="L20" s="19">
        <f>'All Offices'!M20</f>
        <v>6</v>
      </c>
      <c r="M20" s="19">
        <f>'All Offices'!N20</f>
        <v>4</v>
      </c>
      <c r="N20" s="19">
        <f>'All Offices'!O20</f>
        <v>0</v>
      </c>
      <c r="O20" s="19">
        <f>'All Offices'!P20</f>
        <v>3</v>
      </c>
      <c r="P20" s="19">
        <f>'All Offices'!Q20</f>
        <v>3</v>
      </c>
      <c r="Q20" s="19">
        <f>'All Offices'!R20</f>
        <v>3</v>
      </c>
      <c r="R20" s="19">
        <f>'All Offices'!S20</f>
        <v>0</v>
      </c>
      <c r="S20" s="19">
        <f>'All Offices'!T20</f>
        <v>6</v>
      </c>
      <c r="T20" s="19">
        <f>'All Offices'!U20</f>
        <v>1</v>
      </c>
      <c r="U20" s="19">
        <f>'All Offices'!V20</f>
        <v>0</v>
      </c>
      <c r="V20" s="19">
        <f>'All Offices'!W20</f>
        <v>1</v>
      </c>
      <c r="W20" s="19">
        <f>'All Offices'!X20</f>
        <v>1</v>
      </c>
      <c r="X20" s="19">
        <f>'All Offices'!Y20</f>
        <v>0</v>
      </c>
      <c r="Y20" s="19">
        <f>'All Offices'!Z20</f>
        <v>0</v>
      </c>
      <c r="Z20" s="19">
        <f>'All Offices'!AA20</f>
        <v>0</v>
      </c>
      <c r="AA20" s="19">
        <f>'All Offices'!AB20</f>
        <v>0</v>
      </c>
      <c r="AB20" s="19">
        <f>'All Offices'!AC20</f>
        <v>9</v>
      </c>
      <c r="AC20" s="19">
        <f>'All Offices'!AD20</f>
        <v>0</v>
      </c>
      <c r="AD20" s="19">
        <f>'All Offices'!AE20</f>
        <v>9</v>
      </c>
      <c r="AE20" s="19">
        <f>'All Offices'!AF20</f>
        <v>0</v>
      </c>
      <c r="AF20" s="19">
        <f>'All Offices'!AG20</f>
        <v>0</v>
      </c>
      <c r="AG20" s="19">
        <f>'All Offices'!AH20</f>
        <v>0</v>
      </c>
      <c r="AH20" s="19">
        <f>'All Offices'!AI20</f>
        <v>0</v>
      </c>
    </row>
    <row r="21" spans="1:34" ht="23.25" x14ac:dyDescent="0.35">
      <c r="A21" s="56" t="s">
        <v>6</v>
      </c>
      <c r="B21" s="20">
        <f>'All Offices'!B21</f>
        <v>626</v>
      </c>
      <c r="C21" s="20">
        <f>'All Offices'!C21</f>
        <v>1</v>
      </c>
      <c r="D21" s="19">
        <f>'All Offices'!E21</f>
        <v>235</v>
      </c>
      <c r="E21" s="19">
        <f>'All Offices'!F21</f>
        <v>0</v>
      </c>
      <c r="F21" s="19">
        <f>'All Offices'!G21</f>
        <v>31</v>
      </c>
      <c r="G21" s="19">
        <f>'All Offices'!H21</f>
        <v>185</v>
      </c>
      <c r="H21" s="19">
        <f>'All Offices'!I21</f>
        <v>0</v>
      </c>
      <c r="I21" s="19">
        <f>'All Offices'!J21</f>
        <v>0</v>
      </c>
      <c r="J21" s="19">
        <f>'All Offices'!K21</f>
        <v>224</v>
      </c>
      <c r="K21" s="19">
        <f>'All Offices'!L21</f>
        <v>0</v>
      </c>
      <c r="L21" s="19">
        <f>'All Offices'!M21</f>
        <v>184</v>
      </c>
      <c r="M21" s="19">
        <f>'All Offices'!N21</f>
        <v>51</v>
      </c>
      <c r="N21" s="19">
        <f>'All Offices'!O21</f>
        <v>0</v>
      </c>
      <c r="O21" s="19">
        <f>'All Offices'!P21</f>
        <v>109</v>
      </c>
      <c r="P21" s="19">
        <f>'All Offices'!Q21</f>
        <v>29</v>
      </c>
      <c r="Q21" s="19">
        <f>'All Offices'!R21</f>
        <v>70</v>
      </c>
      <c r="R21" s="19">
        <f>'All Offices'!S21</f>
        <v>0</v>
      </c>
      <c r="S21" s="19">
        <f>'All Offices'!T21</f>
        <v>165</v>
      </c>
      <c r="T21" s="19">
        <f>'All Offices'!U21</f>
        <v>32</v>
      </c>
      <c r="U21" s="19">
        <f>'All Offices'!V21</f>
        <v>1</v>
      </c>
      <c r="V21" s="19">
        <f>'All Offices'!W21</f>
        <v>31</v>
      </c>
      <c r="W21" s="19">
        <f>'All Offices'!X21</f>
        <v>3</v>
      </c>
      <c r="X21" s="19">
        <f>'All Offices'!Y21</f>
        <v>3</v>
      </c>
      <c r="Y21" s="19">
        <f>'All Offices'!Z21</f>
        <v>1</v>
      </c>
      <c r="Z21" s="19">
        <f>'All Offices'!AA21</f>
        <v>4</v>
      </c>
      <c r="AA21" s="19">
        <f>'All Offices'!AB21</f>
        <v>1</v>
      </c>
      <c r="AB21" s="19">
        <f>'All Offices'!AC21</f>
        <v>220</v>
      </c>
      <c r="AC21" s="19">
        <f>'All Offices'!AD21</f>
        <v>0</v>
      </c>
      <c r="AD21" s="19">
        <f>'All Offices'!AE21</f>
        <v>232</v>
      </c>
      <c r="AE21" s="19">
        <f>'All Offices'!AF21</f>
        <v>0</v>
      </c>
      <c r="AF21" s="19">
        <f>'All Offices'!AG21</f>
        <v>0</v>
      </c>
      <c r="AG21" s="19">
        <f>'All Offices'!AH21</f>
        <v>2</v>
      </c>
      <c r="AH21" s="19">
        <f>'All Offices'!AI21</f>
        <v>1</v>
      </c>
    </row>
    <row r="22" spans="1:34" ht="23.25" x14ac:dyDescent="0.35">
      <c r="A22" s="56" t="s">
        <v>20</v>
      </c>
      <c r="B22" s="20">
        <f>'All Offices'!B22</f>
        <v>142</v>
      </c>
      <c r="C22" s="20">
        <f>'All Offices'!C22</f>
        <v>1</v>
      </c>
      <c r="D22" s="19">
        <f>'All Offices'!E22</f>
        <v>31</v>
      </c>
      <c r="E22" s="19">
        <f>'All Offices'!F22</f>
        <v>0</v>
      </c>
      <c r="F22" s="19">
        <f>'All Offices'!G22</f>
        <v>3</v>
      </c>
      <c r="G22" s="19">
        <f>'All Offices'!H22</f>
        <v>24</v>
      </c>
      <c r="H22" s="19">
        <f>'All Offices'!I22</f>
        <v>0</v>
      </c>
      <c r="I22" s="19">
        <f>'All Offices'!J22</f>
        <v>0</v>
      </c>
      <c r="J22" s="19">
        <f>'All Offices'!K22</f>
        <v>31</v>
      </c>
      <c r="K22" s="19">
        <f>'All Offices'!L22</f>
        <v>0</v>
      </c>
      <c r="L22" s="19">
        <f>'All Offices'!M22</f>
        <v>22</v>
      </c>
      <c r="M22" s="19">
        <f>'All Offices'!N22</f>
        <v>9</v>
      </c>
      <c r="N22" s="19">
        <f>'All Offices'!O22</f>
        <v>0</v>
      </c>
      <c r="O22" s="19">
        <f>'All Offices'!P22</f>
        <v>12</v>
      </c>
      <c r="P22" s="19">
        <f>'All Offices'!Q22</f>
        <v>6</v>
      </c>
      <c r="Q22" s="19">
        <f>'All Offices'!R22</f>
        <v>10</v>
      </c>
      <c r="R22" s="19">
        <f>'All Offices'!S22</f>
        <v>0</v>
      </c>
      <c r="S22" s="19">
        <f>'All Offices'!T22</f>
        <v>25</v>
      </c>
      <c r="T22" s="19">
        <f>'All Offices'!U22</f>
        <v>2</v>
      </c>
      <c r="U22" s="19">
        <f>'All Offices'!V22</f>
        <v>0</v>
      </c>
      <c r="V22" s="19">
        <f>'All Offices'!W22</f>
        <v>7</v>
      </c>
      <c r="W22" s="19">
        <f>'All Offices'!X22</f>
        <v>1</v>
      </c>
      <c r="X22" s="19">
        <f>'All Offices'!Y22</f>
        <v>0</v>
      </c>
      <c r="Y22" s="19">
        <f>'All Offices'!Z22</f>
        <v>0</v>
      </c>
      <c r="Z22" s="19">
        <f>'All Offices'!AA22</f>
        <v>0</v>
      </c>
      <c r="AA22" s="19">
        <f>'All Offices'!AB22</f>
        <v>0</v>
      </c>
      <c r="AB22" s="19">
        <f>'All Offices'!AC22</f>
        <v>30</v>
      </c>
      <c r="AC22" s="19">
        <f>'All Offices'!AD22</f>
        <v>0</v>
      </c>
      <c r="AD22" s="19">
        <f>'All Offices'!AE22</f>
        <v>27</v>
      </c>
      <c r="AE22" s="19">
        <f>'All Offices'!AF22</f>
        <v>0</v>
      </c>
      <c r="AF22" s="19">
        <f>'All Offices'!AG22</f>
        <v>0</v>
      </c>
      <c r="AG22" s="19">
        <f>'All Offices'!AH22</f>
        <v>1</v>
      </c>
      <c r="AH22" s="19">
        <f>'All Offices'!AI22</f>
        <v>0</v>
      </c>
    </row>
    <row r="23" spans="1:34" ht="23.25" x14ac:dyDescent="0.35">
      <c r="A23" s="56" t="s">
        <v>21</v>
      </c>
      <c r="B23" s="20">
        <f>'All Offices'!B23</f>
        <v>150</v>
      </c>
      <c r="C23" s="20">
        <f>'All Offices'!C23</f>
        <v>1</v>
      </c>
      <c r="D23" s="19">
        <f>'All Offices'!E23</f>
        <v>54</v>
      </c>
      <c r="E23" s="19">
        <f>'All Offices'!F23</f>
        <v>0</v>
      </c>
      <c r="F23" s="19">
        <f>'All Offices'!G23</f>
        <v>10</v>
      </c>
      <c r="G23" s="19">
        <f>'All Offices'!H23</f>
        <v>43</v>
      </c>
      <c r="H23" s="19">
        <f>'All Offices'!I23</f>
        <v>0</v>
      </c>
      <c r="I23" s="19">
        <f>'All Offices'!J23</f>
        <v>0</v>
      </c>
      <c r="J23" s="19">
        <f>'All Offices'!K23</f>
        <v>52</v>
      </c>
      <c r="K23" s="19">
        <f>'All Offices'!L23</f>
        <v>0</v>
      </c>
      <c r="L23" s="19">
        <f>'All Offices'!M23</f>
        <v>39</v>
      </c>
      <c r="M23" s="19">
        <f>'All Offices'!N23</f>
        <v>15</v>
      </c>
      <c r="N23" s="19">
        <f>'All Offices'!O23</f>
        <v>0</v>
      </c>
      <c r="O23" s="19">
        <f>'All Offices'!P23</f>
        <v>33</v>
      </c>
      <c r="P23" s="19">
        <f>'All Offices'!Q23</f>
        <v>7</v>
      </c>
      <c r="Q23" s="19">
        <f>'All Offices'!R23</f>
        <v>13</v>
      </c>
      <c r="R23" s="19">
        <f>'All Offices'!S23</f>
        <v>0</v>
      </c>
      <c r="S23" s="19">
        <f>'All Offices'!T23</f>
        <v>39</v>
      </c>
      <c r="T23" s="19">
        <f>'All Offices'!U23</f>
        <v>10</v>
      </c>
      <c r="U23" s="19">
        <f>'All Offices'!V23</f>
        <v>0</v>
      </c>
      <c r="V23" s="19">
        <f>'All Offices'!W23</f>
        <v>5</v>
      </c>
      <c r="W23" s="19">
        <f>'All Offices'!X23</f>
        <v>0</v>
      </c>
      <c r="X23" s="19">
        <f>'All Offices'!Y23</f>
        <v>0</v>
      </c>
      <c r="Y23" s="19">
        <f>'All Offices'!Z23</f>
        <v>1</v>
      </c>
      <c r="Z23" s="19">
        <f>'All Offices'!AA23</f>
        <v>2</v>
      </c>
      <c r="AA23" s="19">
        <f>'All Offices'!AB23</f>
        <v>0</v>
      </c>
      <c r="AB23" s="19">
        <f>'All Offices'!AC23</f>
        <v>54</v>
      </c>
      <c r="AC23" s="19">
        <f>'All Offices'!AD23</f>
        <v>0</v>
      </c>
      <c r="AD23" s="19">
        <f>'All Offices'!AE23</f>
        <v>54</v>
      </c>
      <c r="AE23" s="19">
        <f>'All Offices'!AF23</f>
        <v>0</v>
      </c>
      <c r="AF23" s="19">
        <f>'All Offices'!AG23</f>
        <v>0</v>
      </c>
      <c r="AG23" s="19">
        <f>'All Offices'!AH23</f>
        <v>1</v>
      </c>
      <c r="AH23" s="19">
        <f>'All Offices'!AI23</f>
        <v>1</v>
      </c>
    </row>
    <row r="24" spans="1:34" ht="23.25" x14ac:dyDescent="0.35">
      <c r="A24" s="56" t="s">
        <v>7</v>
      </c>
      <c r="B24" s="20">
        <f>'All Offices'!B24</f>
        <v>514</v>
      </c>
      <c r="C24" s="20">
        <f>'All Offices'!C24</f>
        <v>1</v>
      </c>
      <c r="D24" s="19">
        <f>'All Offices'!E24</f>
        <v>113</v>
      </c>
      <c r="E24" s="19">
        <f>'All Offices'!F24</f>
        <v>0</v>
      </c>
      <c r="F24" s="19">
        <f>'All Offices'!G24</f>
        <v>25</v>
      </c>
      <c r="G24" s="19">
        <f>'All Offices'!H24</f>
        <v>70</v>
      </c>
      <c r="H24" s="19">
        <f>'All Offices'!I24</f>
        <v>0</v>
      </c>
      <c r="I24" s="19">
        <f>'All Offices'!J24</f>
        <v>0</v>
      </c>
      <c r="J24" s="19">
        <f>'All Offices'!K24</f>
        <v>103</v>
      </c>
      <c r="K24" s="19">
        <f>'All Offices'!L24</f>
        <v>0</v>
      </c>
      <c r="L24" s="19">
        <f>'All Offices'!M24</f>
        <v>73</v>
      </c>
      <c r="M24" s="19">
        <f>'All Offices'!N24</f>
        <v>36</v>
      </c>
      <c r="N24" s="19">
        <f>'All Offices'!O24</f>
        <v>0</v>
      </c>
      <c r="O24" s="19">
        <f>'All Offices'!P24</f>
        <v>41</v>
      </c>
      <c r="P24" s="19">
        <f>'All Offices'!Q24</f>
        <v>18</v>
      </c>
      <c r="Q24" s="19">
        <f>'All Offices'!R24</f>
        <v>36</v>
      </c>
      <c r="R24" s="19">
        <f>'All Offices'!S24</f>
        <v>0</v>
      </c>
      <c r="S24" s="19">
        <f>'All Offices'!T24</f>
        <v>93</v>
      </c>
      <c r="T24" s="19">
        <f>'All Offices'!U24</f>
        <v>7</v>
      </c>
      <c r="U24" s="19">
        <f>'All Offices'!V24</f>
        <v>0</v>
      </c>
      <c r="V24" s="19">
        <f>'All Offices'!W24</f>
        <v>11</v>
      </c>
      <c r="W24" s="19">
        <f>'All Offices'!X24</f>
        <v>2</v>
      </c>
      <c r="X24" s="19">
        <f>'All Offices'!Y24</f>
        <v>0</v>
      </c>
      <c r="Y24" s="19">
        <f>'All Offices'!Z24</f>
        <v>1</v>
      </c>
      <c r="Z24" s="19">
        <f>'All Offices'!AA24</f>
        <v>1</v>
      </c>
      <c r="AA24" s="19">
        <f>'All Offices'!AB24</f>
        <v>0</v>
      </c>
      <c r="AB24" s="19">
        <f>'All Offices'!AC24</f>
        <v>99</v>
      </c>
      <c r="AC24" s="19">
        <f>'All Offices'!AD24</f>
        <v>0</v>
      </c>
      <c r="AD24" s="19">
        <f>'All Offices'!AE24</f>
        <v>103</v>
      </c>
      <c r="AE24" s="19">
        <f>'All Offices'!AF24</f>
        <v>0</v>
      </c>
      <c r="AF24" s="19">
        <f>'All Offices'!AG24</f>
        <v>0</v>
      </c>
      <c r="AG24" s="19">
        <f>'All Offices'!AH24</f>
        <v>2</v>
      </c>
      <c r="AH24" s="19">
        <f>'All Offices'!AI24</f>
        <v>1</v>
      </c>
    </row>
    <row r="25" spans="1:34" ht="23.25" x14ac:dyDescent="0.35">
      <c r="A25" s="56" t="s">
        <v>89</v>
      </c>
      <c r="B25" s="20">
        <f>'All Offices'!B25</f>
        <v>641</v>
      </c>
      <c r="C25" s="20">
        <f>'All Offices'!C25</f>
        <v>1</v>
      </c>
      <c r="D25" s="19">
        <f>'All Offices'!E25</f>
        <v>145</v>
      </c>
      <c r="E25" s="19">
        <f>'All Offices'!F25</f>
        <v>2</v>
      </c>
      <c r="F25" s="19">
        <f>'All Offices'!G25</f>
        <v>22</v>
      </c>
      <c r="G25" s="19">
        <f>'All Offices'!H25</f>
        <v>107</v>
      </c>
      <c r="H25" s="19">
        <f>'All Offices'!I25</f>
        <v>0</v>
      </c>
      <c r="I25" s="19">
        <f>'All Offices'!J25</f>
        <v>0</v>
      </c>
      <c r="J25" s="19">
        <f>'All Offices'!K25</f>
        <v>137</v>
      </c>
      <c r="K25" s="19">
        <f>'All Offices'!L25</f>
        <v>0</v>
      </c>
      <c r="L25" s="19">
        <f>'All Offices'!M25</f>
        <v>108</v>
      </c>
      <c r="M25" s="19">
        <f>'All Offices'!N25</f>
        <v>32</v>
      </c>
      <c r="N25" s="19">
        <f>'All Offices'!O25</f>
        <v>0</v>
      </c>
      <c r="O25" s="19">
        <f>'All Offices'!P25</f>
        <v>66</v>
      </c>
      <c r="P25" s="19">
        <f>'All Offices'!Q25</f>
        <v>26</v>
      </c>
      <c r="Q25" s="19">
        <f>'All Offices'!R25</f>
        <v>29</v>
      </c>
      <c r="R25" s="19">
        <f>'All Offices'!S25</f>
        <v>1</v>
      </c>
      <c r="S25" s="19">
        <f>'All Offices'!T25</f>
        <v>117</v>
      </c>
      <c r="T25" s="19">
        <f>'All Offices'!U25</f>
        <v>10</v>
      </c>
      <c r="U25" s="19">
        <f>'All Offices'!V25</f>
        <v>0</v>
      </c>
      <c r="V25" s="19">
        <f>'All Offices'!W25</f>
        <v>12</v>
      </c>
      <c r="W25" s="19">
        <f>'All Offices'!X25</f>
        <v>0</v>
      </c>
      <c r="X25" s="19">
        <f>'All Offices'!Y25</f>
        <v>1</v>
      </c>
      <c r="Y25" s="19">
        <f>'All Offices'!Z25</f>
        <v>1</v>
      </c>
      <c r="Z25" s="19">
        <f>'All Offices'!AA25</f>
        <v>7</v>
      </c>
      <c r="AA25" s="19">
        <f>'All Offices'!AB25</f>
        <v>1</v>
      </c>
      <c r="AB25" s="19">
        <f>'All Offices'!AC25</f>
        <v>127</v>
      </c>
      <c r="AC25" s="19">
        <f>'All Offices'!AD25</f>
        <v>0</v>
      </c>
      <c r="AD25" s="19">
        <f>'All Offices'!AE25</f>
        <v>125</v>
      </c>
      <c r="AE25" s="19">
        <f>'All Offices'!AF25</f>
        <v>0</v>
      </c>
      <c r="AF25" s="19">
        <f>'All Offices'!AG25</f>
        <v>0</v>
      </c>
      <c r="AG25" s="19">
        <f>'All Offices'!AH25</f>
        <v>0</v>
      </c>
      <c r="AH25" s="19">
        <f>'All Offices'!AI25</f>
        <v>0</v>
      </c>
    </row>
    <row r="26" spans="1:34" ht="23.25" x14ac:dyDescent="0.35">
      <c r="A26" s="56" t="s">
        <v>22</v>
      </c>
      <c r="B26" s="20">
        <f>'All Offices'!B26</f>
        <v>239</v>
      </c>
      <c r="C26" s="20">
        <f>'All Offices'!C26</f>
        <v>1</v>
      </c>
      <c r="D26" s="19">
        <f>'All Offices'!E26</f>
        <v>69</v>
      </c>
      <c r="E26" s="19">
        <f>'All Offices'!F26</f>
        <v>0</v>
      </c>
      <c r="F26" s="19">
        <f>'All Offices'!G26</f>
        <v>9</v>
      </c>
      <c r="G26" s="19">
        <f>'All Offices'!H26</f>
        <v>55</v>
      </c>
      <c r="H26" s="19">
        <f>'All Offices'!I26</f>
        <v>0</v>
      </c>
      <c r="I26" s="19">
        <f>'All Offices'!J26</f>
        <v>0</v>
      </c>
      <c r="J26" s="19">
        <f>'All Offices'!K26</f>
        <v>63</v>
      </c>
      <c r="K26" s="19">
        <f>'All Offices'!L26</f>
        <v>0</v>
      </c>
      <c r="L26" s="19">
        <f>'All Offices'!M26</f>
        <v>50</v>
      </c>
      <c r="M26" s="19">
        <f>'All Offices'!N26</f>
        <v>18</v>
      </c>
      <c r="N26" s="19">
        <f>'All Offices'!O26</f>
        <v>0</v>
      </c>
      <c r="O26" s="19">
        <f>'All Offices'!P26</f>
        <v>35</v>
      </c>
      <c r="P26" s="19">
        <f>'All Offices'!Q26</f>
        <v>6</v>
      </c>
      <c r="Q26" s="19">
        <f>'All Offices'!R26</f>
        <v>20</v>
      </c>
      <c r="R26" s="19">
        <f>'All Offices'!S26</f>
        <v>0</v>
      </c>
      <c r="S26" s="19">
        <f>'All Offices'!T26</f>
        <v>49</v>
      </c>
      <c r="T26" s="19">
        <f>'All Offices'!U26</f>
        <v>13</v>
      </c>
      <c r="U26" s="19">
        <f>'All Offices'!V26</f>
        <v>0</v>
      </c>
      <c r="V26" s="19">
        <f>'All Offices'!W26</f>
        <v>8</v>
      </c>
      <c r="W26" s="19">
        <f>'All Offices'!X26</f>
        <v>0</v>
      </c>
      <c r="X26" s="19">
        <f>'All Offices'!Y26</f>
        <v>0</v>
      </c>
      <c r="Y26" s="19">
        <f>'All Offices'!Z26</f>
        <v>0</v>
      </c>
      <c r="Z26" s="19">
        <f>'All Offices'!AA26</f>
        <v>0</v>
      </c>
      <c r="AA26" s="19">
        <f>'All Offices'!AB26</f>
        <v>0</v>
      </c>
      <c r="AB26" s="19">
        <f>'All Offices'!AC26</f>
        <v>63</v>
      </c>
      <c r="AC26" s="19">
        <f>'All Offices'!AD26</f>
        <v>0</v>
      </c>
      <c r="AD26" s="19">
        <f>'All Offices'!AE26</f>
        <v>63</v>
      </c>
      <c r="AE26" s="19">
        <f>'All Offices'!AF26</f>
        <v>0</v>
      </c>
      <c r="AF26" s="19">
        <f>'All Offices'!AG26</f>
        <v>0</v>
      </c>
      <c r="AG26" s="19">
        <f>'All Offices'!AH26</f>
        <v>2</v>
      </c>
      <c r="AH26" s="19">
        <f>'All Offices'!AI26</f>
        <v>1</v>
      </c>
    </row>
    <row r="27" spans="1:34" ht="23.25" x14ac:dyDescent="0.35">
      <c r="A27" s="56" t="s">
        <v>8</v>
      </c>
      <c r="B27" s="20">
        <f>'All Offices'!B27</f>
        <v>605</v>
      </c>
      <c r="C27" s="20">
        <f>'All Offices'!C27</f>
        <v>1</v>
      </c>
      <c r="D27" s="19">
        <f>'All Offices'!E27</f>
        <v>189</v>
      </c>
      <c r="E27" s="19">
        <f>'All Offices'!F27</f>
        <v>0</v>
      </c>
      <c r="F27" s="19">
        <f>'All Offices'!G27</f>
        <v>28</v>
      </c>
      <c r="G27" s="19">
        <f>'All Offices'!H27</f>
        <v>142</v>
      </c>
      <c r="H27" s="19">
        <f>'All Offices'!I27</f>
        <v>0</v>
      </c>
      <c r="I27" s="19">
        <f>'All Offices'!J27</f>
        <v>0</v>
      </c>
      <c r="J27" s="19">
        <f>'All Offices'!K27</f>
        <v>177</v>
      </c>
      <c r="K27" s="19">
        <f>'All Offices'!L27</f>
        <v>0</v>
      </c>
      <c r="L27" s="19">
        <f>'All Offices'!M27</f>
        <v>122</v>
      </c>
      <c r="M27" s="19">
        <f>'All Offices'!N27</f>
        <v>62</v>
      </c>
      <c r="N27" s="19">
        <f>'All Offices'!O27</f>
        <v>0</v>
      </c>
      <c r="O27" s="19">
        <f>'All Offices'!P27</f>
        <v>60</v>
      </c>
      <c r="P27" s="19">
        <f>'All Offices'!Q27</f>
        <v>32</v>
      </c>
      <c r="Q27" s="19">
        <f>'All Offices'!R27</f>
        <v>69</v>
      </c>
      <c r="R27" s="19">
        <f>'All Offices'!S27</f>
        <v>0</v>
      </c>
      <c r="S27" s="19">
        <f>'All Offices'!T27</f>
        <v>128</v>
      </c>
      <c r="T27" s="19">
        <f>'All Offices'!U27</f>
        <v>26</v>
      </c>
      <c r="U27" s="19">
        <f>'All Offices'!V27</f>
        <v>0</v>
      </c>
      <c r="V27" s="19">
        <f>'All Offices'!W27</f>
        <v>24</v>
      </c>
      <c r="W27" s="19">
        <f>'All Offices'!X27</f>
        <v>3</v>
      </c>
      <c r="X27" s="19">
        <f>'All Offices'!Y27</f>
        <v>0</v>
      </c>
      <c r="Y27" s="19">
        <f>'All Offices'!Z27</f>
        <v>1</v>
      </c>
      <c r="Z27" s="19">
        <f>'All Offices'!AA27</f>
        <v>6</v>
      </c>
      <c r="AA27" s="19">
        <f>'All Offices'!AB27</f>
        <v>0</v>
      </c>
      <c r="AB27" s="19">
        <f>'All Offices'!AC27</f>
        <v>167</v>
      </c>
      <c r="AC27" s="19">
        <f>'All Offices'!AD27</f>
        <v>0</v>
      </c>
      <c r="AD27" s="19">
        <f>'All Offices'!AE27</f>
        <v>165</v>
      </c>
      <c r="AE27" s="19">
        <f>'All Offices'!AF27</f>
        <v>0</v>
      </c>
      <c r="AF27" s="19">
        <f>'All Offices'!AG27</f>
        <v>0</v>
      </c>
      <c r="AG27" s="19">
        <f>'All Offices'!AH27</f>
        <v>4</v>
      </c>
      <c r="AH27" s="19">
        <f>'All Offices'!AI27</f>
        <v>3</v>
      </c>
    </row>
    <row r="28" spans="1:34" s="16" customFormat="1" ht="23.25" x14ac:dyDescent="0.35">
      <c r="A28" s="51" t="s">
        <v>90</v>
      </c>
      <c r="B28" s="20">
        <f>'All Offices'!B28</f>
        <v>152</v>
      </c>
      <c r="C28" s="20">
        <f>'All Offices'!C28</f>
        <v>1</v>
      </c>
      <c r="D28" s="19">
        <f>'All Offices'!E28</f>
        <v>69</v>
      </c>
      <c r="E28" s="19">
        <f>'All Offices'!F28</f>
        <v>0</v>
      </c>
      <c r="F28" s="19">
        <f>'All Offices'!G28</f>
        <v>13</v>
      </c>
      <c r="G28" s="19">
        <f>'All Offices'!H28</f>
        <v>49</v>
      </c>
      <c r="H28" s="19">
        <f>'All Offices'!I28</f>
        <v>0</v>
      </c>
      <c r="I28" s="19">
        <f>'All Offices'!J28</f>
        <v>0</v>
      </c>
      <c r="J28" s="19">
        <f>'All Offices'!K28</f>
        <v>65</v>
      </c>
      <c r="K28" s="19">
        <f>'All Offices'!L28</f>
        <v>0</v>
      </c>
      <c r="L28" s="19">
        <f>'All Offices'!M28</f>
        <v>46</v>
      </c>
      <c r="M28" s="19">
        <f>'All Offices'!N28</f>
        <v>23</v>
      </c>
      <c r="N28" s="19">
        <f>'All Offices'!O28</f>
        <v>0</v>
      </c>
      <c r="O28" s="19">
        <f>'All Offices'!P28</f>
        <v>26</v>
      </c>
      <c r="P28" s="19">
        <f>'All Offices'!Q28</f>
        <v>13</v>
      </c>
      <c r="Q28" s="19">
        <f>'All Offices'!R28</f>
        <v>24</v>
      </c>
      <c r="R28" s="19">
        <f>'All Offices'!S28</f>
        <v>0</v>
      </c>
      <c r="S28" s="19">
        <f>'All Offices'!T28</f>
        <v>47</v>
      </c>
      <c r="T28" s="19">
        <f>'All Offices'!U28</f>
        <v>11</v>
      </c>
      <c r="U28" s="19">
        <f>'All Offices'!V28</f>
        <v>0</v>
      </c>
      <c r="V28" s="19">
        <f>'All Offices'!W28</f>
        <v>7</v>
      </c>
      <c r="W28" s="19">
        <f>'All Offices'!X28</f>
        <v>0</v>
      </c>
      <c r="X28" s="19">
        <f>'All Offices'!Y28</f>
        <v>1</v>
      </c>
      <c r="Y28" s="19">
        <f>'All Offices'!Z28</f>
        <v>1</v>
      </c>
      <c r="Z28" s="19">
        <f>'All Offices'!AA28</f>
        <v>3</v>
      </c>
      <c r="AA28" s="19">
        <f>'All Offices'!AB28</f>
        <v>0</v>
      </c>
      <c r="AB28" s="19">
        <f>'All Offices'!AC28</f>
        <v>65</v>
      </c>
      <c r="AC28" s="19">
        <f>'All Offices'!AD28</f>
        <v>0</v>
      </c>
      <c r="AD28" s="19">
        <f>'All Offices'!AE28</f>
        <v>67</v>
      </c>
      <c r="AE28" s="19">
        <f>'All Offices'!AF28</f>
        <v>0</v>
      </c>
      <c r="AF28" s="19">
        <f>'All Offices'!AG28</f>
        <v>0</v>
      </c>
      <c r="AG28" s="19">
        <f>'All Offices'!AH28</f>
        <v>1</v>
      </c>
      <c r="AH28" s="19">
        <f>'All Offices'!AI28</f>
        <v>1</v>
      </c>
    </row>
    <row r="29" spans="1:34" s="16" customFormat="1" ht="23.25" x14ac:dyDescent="0.35">
      <c r="A29" s="51" t="s">
        <v>94</v>
      </c>
      <c r="B29" s="20">
        <f>'All Offices'!B29</f>
        <v>139</v>
      </c>
      <c r="C29" s="20">
        <f>'All Offices'!C29</f>
        <v>1</v>
      </c>
      <c r="D29" s="19">
        <f>'All Offices'!E29</f>
        <v>71</v>
      </c>
      <c r="E29" s="19">
        <f>'All Offices'!F29</f>
        <v>0</v>
      </c>
      <c r="F29" s="19">
        <f>'All Offices'!G29</f>
        <v>10</v>
      </c>
      <c r="G29" s="19">
        <f>'All Offices'!H29</f>
        <v>56</v>
      </c>
      <c r="H29" s="19">
        <f>'All Offices'!I29</f>
        <v>0</v>
      </c>
      <c r="I29" s="19">
        <f>'All Offices'!J29</f>
        <v>0</v>
      </c>
      <c r="J29" s="19">
        <f>'All Offices'!K29</f>
        <v>66</v>
      </c>
      <c r="K29" s="19">
        <f>'All Offices'!L29</f>
        <v>0</v>
      </c>
      <c r="L29" s="19">
        <f>'All Offices'!M29</f>
        <v>50</v>
      </c>
      <c r="M29" s="19">
        <f>'All Offices'!N29</f>
        <v>20</v>
      </c>
      <c r="N29" s="19">
        <f>'All Offices'!O29</f>
        <v>0</v>
      </c>
      <c r="O29" s="19">
        <f>'All Offices'!P29</f>
        <v>30</v>
      </c>
      <c r="P29" s="19">
        <f>'All Offices'!Q29</f>
        <v>13</v>
      </c>
      <c r="Q29" s="19">
        <f>'All Offices'!R29</f>
        <v>21</v>
      </c>
      <c r="R29" s="19">
        <f>'All Offices'!S29</f>
        <v>0</v>
      </c>
      <c r="S29" s="19">
        <f>'All Offices'!T29</f>
        <v>52</v>
      </c>
      <c r="T29" s="19">
        <f>'All Offices'!U29</f>
        <v>7</v>
      </c>
      <c r="U29" s="19">
        <f>'All Offices'!V29</f>
        <v>0</v>
      </c>
      <c r="V29" s="19">
        <f>'All Offices'!W29</f>
        <v>7</v>
      </c>
      <c r="W29" s="19">
        <f>'All Offices'!X29</f>
        <v>0</v>
      </c>
      <c r="X29" s="19">
        <f>'All Offices'!Y29</f>
        <v>0</v>
      </c>
      <c r="Y29" s="19">
        <f>'All Offices'!Z29</f>
        <v>2</v>
      </c>
      <c r="Z29" s="19">
        <f>'All Offices'!AA29</f>
        <v>5</v>
      </c>
      <c r="AA29" s="19">
        <f>'All Offices'!AB29</f>
        <v>0</v>
      </c>
      <c r="AB29" s="19">
        <f>'All Offices'!AC29</f>
        <v>61</v>
      </c>
      <c r="AC29" s="19">
        <f>'All Offices'!AD29</f>
        <v>0</v>
      </c>
      <c r="AD29" s="19">
        <f>'All Offices'!AE29</f>
        <v>62</v>
      </c>
      <c r="AE29" s="19">
        <f>'All Offices'!AF29</f>
        <v>0</v>
      </c>
      <c r="AF29" s="19">
        <f>'All Offices'!AG29</f>
        <v>0</v>
      </c>
      <c r="AG29" s="19">
        <f>'All Offices'!AH29</f>
        <v>2</v>
      </c>
      <c r="AH29" s="19">
        <f>'All Offices'!AI29</f>
        <v>1</v>
      </c>
    </row>
    <row r="30" spans="1:34" s="16" customFormat="1" ht="23.25" x14ac:dyDescent="0.35">
      <c r="A30" s="51" t="s">
        <v>91</v>
      </c>
      <c r="B30" s="20">
        <f>'All Offices'!B30</f>
        <v>90</v>
      </c>
      <c r="C30" s="20">
        <f>'All Offices'!C30</f>
        <v>1</v>
      </c>
      <c r="D30" s="19">
        <f>'All Offices'!E30</f>
        <v>39</v>
      </c>
      <c r="E30" s="19">
        <f>'All Offices'!F30</f>
        <v>0</v>
      </c>
      <c r="F30" s="19">
        <f>'All Offices'!G30</f>
        <v>9</v>
      </c>
      <c r="G30" s="19">
        <f>'All Offices'!H30</f>
        <v>28</v>
      </c>
      <c r="H30" s="19">
        <f>'All Offices'!I30</f>
        <v>0</v>
      </c>
      <c r="I30" s="19">
        <f>'All Offices'!J30</f>
        <v>0</v>
      </c>
      <c r="J30" s="19">
        <f>'All Offices'!K30</f>
        <v>37</v>
      </c>
      <c r="K30" s="19">
        <f>'All Offices'!L30</f>
        <v>0</v>
      </c>
      <c r="L30" s="19">
        <f>'All Offices'!M30</f>
        <v>20</v>
      </c>
      <c r="M30" s="19">
        <f>'All Offices'!N30</f>
        <v>23</v>
      </c>
      <c r="N30" s="19">
        <f>'All Offices'!O30</f>
        <v>0</v>
      </c>
      <c r="O30" s="19">
        <f>'All Offices'!P30</f>
        <v>12</v>
      </c>
      <c r="P30" s="19">
        <f>'All Offices'!Q30</f>
        <v>13</v>
      </c>
      <c r="Q30" s="19">
        <f>'All Offices'!R30</f>
        <v>16</v>
      </c>
      <c r="R30" s="19">
        <f>'All Offices'!S30</f>
        <v>0</v>
      </c>
      <c r="S30" s="19">
        <f>'All Offices'!T30</f>
        <v>28</v>
      </c>
      <c r="T30" s="19">
        <f>'All Offices'!U30</f>
        <v>6</v>
      </c>
      <c r="U30" s="19">
        <f>'All Offices'!V30</f>
        <v>0</v>
      </c>
      <c r="V30" s="19">
        <f>'All Offices'!W30</f>
        <v>7</v>
      </c>
      <c r="W30" s="19">
        <f>'All Offices'!X30</f>
        <v>7</v>
      </c>
      <c r="X30" s="19">
        <f>'All Offices'!Y30</f>
        <v>0</v>
      </c>
      <c r="Y30" s="19">
        <f>'All Offices'!Z30</f>
        <v>0</v>
      </c>
      <c r="Z30" s="19">
        <f>'All Offices'!AA30</f>
        <v>1</v>
      </c>
      <c r="AA30" s="19">
        <f>'All Offices'!AB30</f>
        <v>0</v>
      </c>
      <c r="AB30" s="19">
        <f>'All Offices'!AC30</f>
        <v>38</v>
      </c>
      <c r="AC30" s="19">
        <f>'All Offices'!AD30</f>
        <v>0</v>
      </c>
      <c r="AD30" s="19">
        <f>'All Offices'!AE30</f>
        <v>40</v>
      </c>
      <c r="AE30" s="19">
        <f>'All Offices'!AF30</f>
        <v>0</v>
      </c>
      <c r="AF30" s="19">
        <f>'All Offices'!AG30</f>
        <v>0</v>
      </c>
      <c r="AG30" s="19">
        <f>'All Offices'!AH30</f>
        <v>2</v>
      </c>
      <c r="AH30" s="19">
        <f>'All Offices'!AI30</f>
        <v>1</v>
      </c>
    </row>
    <row r="31" spans="1:34" s="16" customFormat="1" ht="23.25" x14ac:dyDescent="0.35">
      <c r="A31" s="51" t="s">
        <v>93</v>
      </c>
      <c r="B31" s="20">
        <f>'All Offices'!B31</f>
        <v>208</v>
      </c>
      <c r="C31" s="20">
        <f>'All Offices'!C31</f>
        <v>1</v>
      </c>
      <c r="D31" s="19">
        <f>'All Offices'!E31</f>
        <v>97</v>
      </c>
      <c r="E31" s="19">
        <f>'All Offices'!F31</f>
        <v>1</v>
      </c>
      <c r="F31" s="19">
        <f>'All Offices'!G31</f>
        <v>19</v>
      </c>
      <c r="G31" s="19">
        <f>'All Offices'!H31</f>
        <v>65</v>
      </c>
      <c r="H31" s="19">
        <f>'All Offices'!I31</f>
        <v>0</v>
      </c>
      <c r="I31" s="19">
        <f>'All Offices'!J31</f>
        <v>0</v>
      </c>
      <c r="J31" s="19">
        <f>'All Offices'!K31</f>
        <v>86</v>
      </c>
      <c r="K31" s="19">
        <f>'All Offices'!L31</f>
        <v>0</v>
      </c>
      <c r="L31" s="19">
        <f>'All Offices'!M31</f>
        <v>59</v>
      </c>
      <c r="M31" s="19">
        <f>'All Offices'!N31</f>
        <v>31</v>
      </c>
      <c r="N31" s="19">
        <f>'All Offices'!O31</f>
        <v>0</v>
      </c>
      <c r="O31" s="19">
        <f>'All Offices'!P31</f>
        <v>37</v>
      </c>
      <c r="P31" s="19">
        <f>'All Offices'!Q31</f>
        <v>11</v>
      </c>
      <c r="Q31" s="19">
        <f>'All Offices'!R31</f>
        <v>34</v>
      </c>
      <c r="R31" s="19">
        <f>'All Offices'!S31</f>
        <v>0</v>
      </c>
      <c r="S31" s="19">
        <f>'All Offices'!T31</f>
        <v>58</v>
      </c>
      <c r="T31" s="19">
        <f>'All Offices'!U31</f>
        <v>12</v>
      </c>
      <c r="U31" s="19">
        <f>'All Offices'!V31</f>
        <v>1</v>
      </c>
      <c r="V31" s="19">
        <f>'All Offices'!W31</f>
        <v>14</v>
      </c>
      <c r="W31" s="19">
        <f>'All Offices'!X31</f>
        <v>1</v>
      </c>
      <c r="X31" s="19">
        <f>'All Offices'!Y31</f>
        <v>0</v>
      </c>
      <c r="Y31" s="19">
        <f>'All Offices'!Z31</f>
        <v>0</v>
      </c>
      <c r="Z31" s="19">
        <f>'All Offices'!AA31</f>
        <v>9</v>
      </c>
      <c r="AA31" s="19">
        <f>'All Offices'!AB31</f>
        <v>0</v>
      </c>
      <c r="AB31" s="19">
        <f>'All Offices'!AC31</f>
        <v>88</v>
      </c>
      <c r="AC31" s="19">
        <f>'All Offices'!AD31</f>
        <v>0</v>
      </c>
      <c r="AD31" s="19">
        <f>'All Offices'!AE31</f>
        <v>95</v>
      </c>
      <c r="AE31" s="19">
        <f>'All Offices'!AF31</f>
        <v>0</v>
      </c>
      <c r="AF31" s="19">
        <f>'All Offices'!AG31</f>
        <v>0</v>
      </c>
      <c r="AG31" s="19">
        <f>'All Offices'!AH31</f>
        <v>0</v>
      </c>
      <c r="AH31" s="19">
        <f>'All Offices'!AI31</f>
        <v>1</v>
      </c>
    </row>
    <row r="32" spans="1:34" s="16" customFormat="1" ht="23.25" x14ac:dyDescent="0.35">
      <c r="A32" s="51" t="s">
        <v>92</v>
      </c>
      <c r="B32" s="20">
        <f>'All Offices'!B32</f>
        <v>170</v>
      </c>
      <c r="C32" s="20">
        <f>'All Offices'!C32</f>
        <v>1</v>
      </c>
      <c r="D32" s="19">
        <f>'All Offices'!E32</f>
        <v>98</v>
      </c>
      <c r="E32" s="19">
        <f>'All Offices'!F32</f>
        <v>0</v>
      </c>
      <c r="F32" s="19">
        <f>'All Offices'!G32</f>
        <v>26</v>
      </c>
      <c r="G32" s="19">
        <f>'All Offices'!H32</f>
        <v>66</v>
      </c>
      <c r="H32" s="19">
        <f>'All Offices'!I32</f>
        <v>0</v>
      </c>
      <c r="I32" s="19">
        <f>'All Offices'!J32</f>
        <v>0</v>
      </c>
      <c r="J32" s="19">
        <f>'All Offices'!K32</f>
        <v>93</v>
      </c>
      <c r="K32" s="19">
        <f>'All Offices'!L32</f>
        <v>0</v>
      </c>
      <c r="L32" s="19">
        <f>'All Offices'!M32</f>
        <v>63</v>
      </c>
      <c r="M32" s="19">
        <f>'All Offices'!N32</f>
        <v>38</v>
      </c>
      <c r="N32" s="19">
        <f>'All Offices'!O32</f>
        <v>0</v>
      </c>
      <c r="O32" s="19">
        <f>'All Offices'!P32</f>
        <v>29</v>
      </c>
      <c r="P32" s="19">
        <f>'All Offices'!Q32</f>
        <v>24</v>
      </c>
      <c r="Q32" s="19">
        <f>'All Offices'!R32</f>
        <v>37</v>
      </c>
      <c r="R32" s="19">
        <f>'All Offices'!S32</f>
        <v>0</v>
      </c>
      <c r="S32" s="19">
        <f>'All Offices'!T32</f>
        <v>77</v>
      </c>
      <c r="T32" s="19">
        <f>'All Offices'!U32</f>
        <v>12</v>
      </c>
      <c r="U32" s="19">
        <f>'All Offices'!V32</f>
        <v>0</v>
      </c>
      <c r="V32" s="19">
        <f>'All Offices'!W32</f>
        <v>7</v>
      </c>
      <c r="W32" s="19">
        <f>'All Offices'!X32</f>
        <v>0</v>
      </c>
      <c r="X32" s="19">
        <f>'All Offices'!Y32</f>
        <v>0</v>
      </c>
      <c r="Y32" s="19">
        <f>'All Offices'!Z32</f>
        <v>1</v>
      </c>
      <c r="Z32" s="19">
        <f>'All Offices'!AA32</f>
        <v>3</v>
      </c>
      <c r="AA32" s="19">
        <f>'All Offices'!AB32</f>
        <v>0</v>
      </c>
      <c r="AB32" s="19">
        <f>'All Offices'!AC32</f>
        <v>91</v>
      </c>
      <c r="AC32" s="19">
        <f>'All Offices'!AD32</f>
        <v>0</v>
      </c>
      <c r="AD32" s="19">
        <f>'All Offices'!AE32</f>
        <v>98</v>
      </c>
      <c r="AE32" s="19">
        <f>'All Offices'!AF32</f>
        <v>0</v>
      </c>
      <c r="AF32" s="19">
        <f>'All Offices'!AG32</f>
        <v>0</v>
      </c>
      <c r="AG32" s="19">
        <f>'All Offices'!AH32</f>
        <v>5</v>
      </c>
      <c r="AH32" s="19">
        <f>'All Offices'!AI32</f>
        <v>3</v>
      </c>
    </row>
    <row r="33" spans="1:34" s="16" customFormat="1" ht="23.25" x14ac:dyDescent="0.35">
      <c r="A33" s="51" t="s">
        <v>95</v>
      </c>
      <c r="B33" s="20">
        <f>'All Offices'!B33</f>
        <v>122</v>
      </c>
      <c r="C33" s="20">
        <f>'All Offices'!C33</f>
        <v>1</v>
      </c>
      <c r="D33" s="19">
        <f>'All Offices'!E33</f>
        <v>60</v>
      </c>
      <c r="E33" s="19">
        <f>'All Offices'!F33</f>
        <v>0</v>
      </c>
      <c r="F33" s="19">
        <f>'All Offices'!G33</f>
        <v>6</v>
      </c>
      <c r="G33" s="19">
        <f>'All Offices'!H33</f>
        <v>51</v>
      </c>
      <c r="H33" s="19">
        <f>'All Offices'!I33</f>
        <v>0</v>
      </c>
      <c r="I33" s="19">
        <f>'All Offices'!J33</f>
        <v>0</v>
      </c>
      <c r="J33" s="19">
        <f>'All Offices'!K33</f>
        <v>58</v>
      </c>
      <c r="K33" s="19">
        <f>'All Offices'!L33</f>
        <v>0</v>
      </c>
      <c r="L33" s="19">
        <f>'All Offices'!M33</f>
        <v>40</v>
      </c>
      <c r="M33" s="19">
        <f>'All Offices'!N33</f>
        <v>19</v>
      </c>
      <c r="N33" s="19">
        <f>'All Offices'!O33</f>
        <v>0</v>
      </c>
      <c r="O33" s="19">
        <f>'All Offices'!P33</f>
        <v>23</v>
      </c>
      <c r="P33" s="19">
        <f>'All Offices'!Q33</f>
        <v>11</v>
      </c>
      <c r="Q33" s="19">
        <f>'All Offices'!R33</f>
        <v>20</v>
      </c>
      <c r="R33" s="19">
        <f>'All Offices'!S33</f>
        <v>0</v>
      </c>
      <c r="S33" s="19">
        <f>'All Offices'!T33</f>
        <v>41</v>
      </c>
      <c r="T33" s="19">
        <f>'All Offices'!U33</f>
        <v>8</v>
      </c>
      <c r="U33" s="19">
        <f>'All Offices'!V33</f>
        <v>0</v>
      </c>
      <c r="V33" s="19">
        <f>'All Offices'!W33</f>
        <v>9</v>
      </c>
      <c r="W33" s="19">
        <f>'All Offices'!X33</f>
        <v>1</v>
      </c>
      <c r="X33" s="19">
        <f>'All Offices'!Y33</f>
        <v>0</v>
      </c>
      <c r="Y33" s="19">
        <f>'All Offices'!Z33</f>
        <v>0</v>
      </c>
      <c r="Z33" s="19">
        <f>'All Offices'!AA33</f>
        <v>2</v>
      </c>
      <c r="AA33" s="19">
        <f>'All Offices'!AB33</f>
        <v>0</v>
      </c>
      <c r="AB33" s="19">
        <f>'All Offices'!AC33</f>
        <v>53</v>
      </c>
      <c r="AC33" s="19">
        <f>'All Offices'!AD33</f>
        <v>0</v>
      </c>
      <c r="AD33" s="19">
        <f>'All Offices'!AE33</f>
        <v>55</v>
      </c>
      <c r="AE33" s="19">
        <f>'All Offices'!AF33</f>
        <v>1</v>
      </c>
      <c r="AF33" s="19">
        <f>'All Offices'!AG33</f>
        <v>0</v>
      </c>
      <c r="AG33" s="19">
        <f>'All Offices'!AH33</f>
        <v>3</v>
      </c>
      <c r="AH33" s="19">
        <f>'All Offices'!AI33</f>
        <v>2</v>
      </c>
    </row>
    <row r="34" spans="1:34" s="16" customFormat="1" ht="23.25" x14ac:dyDescent="0.35">
      <c r="A34" s="51" t="s">
        <v>96</v>
      </c>
      <c r="B34" s="20">
        <f>'All Offices'!B34</f>
        <v>160</v>
      </c>
      <c r="C34" s="20">
        <f>'All Offices'!C34</f>
        <v>1</v>
      </c>
      <c r="D34" s="19">
        <f>'All Offices'!E34</f>
        <v>73</v>
      </c>
      <c r="E34" s="19">
        <f>'All Offices'!F34</f>
        <v>0</v>
      </c>
      <c r="F34" s="19">
        <f>'All Offices'!G34</f>
        <v>15</v>
      </c>
      <c r="G34" s="19">
        <f>'All Offices'!H34</f>
        <v>45</v>
      </c>
      <c r="H34" s="19">
        <f>'All Offices'!I34</f>
        <v>0</v>
      </c>
      <c r="I34" s="19">
        <f>'All Offices'!J34</f>
        <v>0</v>
      </c>
      <c r="J34" s="19">
        <f>'All Offices'!K34</f>
        <v>70</v>
      </c>
      <c r="K34" s="19">
        <f>'All Offices'!L34</f>
        <v>0</v>
      </c>
      <c r="L34" s="19">
        <f>'All Offices'!M34</f>
        <v>41</v>
      </c>
      <c r="M34" s="19">
        <f>'All Offices'!N34</f>
        <v>30</v>
      </c>
      <c r="N34" s="19">
        <f>'All Offices'!O34</f>
        <v>0</v>
      </c>
      <c r="O34" s="19">
        <f>'All Offices'!P34</f>
        <v>26</v>
      </c>
      <c r="P34" s="19">
        <f>'All Offices'!Q34</f>
        <v>11</v>
      </c>
      <c r="Q34" s="19">
        <f>'All Offices'!R34</f>
        <v>27</v>
      </c>
      <c r="R34" s="19">
        <f>'All Offices'!S34</f>
        <v>0</v>
      </c>
      <c r="S34" s="19">
        <f>'All Offices'!T34</f>
        <v>40</v>
      </c>
      <c r="T34" s="19">
        <f>'All Offices'!U34</f>
        <v>15</v>
      </c>
      <c r="U34" s="19">
        <f>'All Offices'!V34</f>
        <v>0</v>
      </c>
      <c r="V34" s="19">
        <f>'All Offices'!W34</f>
        <v>11</v>
      </c>
      <c r="W34" s="19">
        <f>'All Offices'!X34</f>
        <v>0</v>
      </c>
      <c r="X34" s="19">
        <f>'All Offices'!Y34</f>
        <v>1</v>
      </c>
      <c r="Y34" s="19">
        <f>'All Offices'!Z34</f>
        <v>1</v>
      </c>
      <c r="Z34" s="19">
        <f>'All Offices'!AA34</f>
        <v>3</v>
      </c>
      <c r="AA34" s="19">
        <f>'All Offices'!AB34</f>
        <v>0</v>
      </c>
      <c r="AB34" s="19">
        <f>'All Offices'!AC34</f>
        <v>67</v>
      </c>
      <c r="AC34" s="19">
        <f>'All Offices'!AD34</f>
        <v>0</v>
      </c>
      <c r="AD34" s="19">
        <f>'All Offices'!AE34</f>
        <v>67</v>
      </c>
      <c r="AE34" s="19">
        <f>'All Offices'!AF34</f>
        <v>0</v>
      </c>
      <c r="AF34" s="19">
        <f>'All Offices'!AG34</f>
        <v>0</v>
      </c>
      <c r="AG34" s="19">
        <f>'All Offices'!AH34</f>
        <v>5</v>
      </c>
      <c r="AH34" s="19">
        <f>'All Offices'!AI34</f>
        <v>4</v>
      </c>
    </row>
    <row r="35" spans="1:34" s="16" customFormat="1" ht="24" thickBot="1" x14ac:dyDescent="0.4">
      <c r="A35" s="52" t="s">
        <v>97</v>
      </c>
      <c r="B35" s="20">
        <f>'All Offices'!B35</f>
        <v>130</v>
      </c>
      <c r="C35" s="20">
        <f>'All Offices'!C35</f>
        <v>1</v>
      </c>
      <c r="D35" s="19">
        <f>'All Offices'!E35</f>
        <v>61</v>
      </c>
      <c r="E35" s="19">
        <f>'All Offices'!F35</f>
        <v>0</v>
      </c>
      <c r="F35" s="19">
        <f>'All Offices'!G35</f>
        <v>13</v>
      </c>
      <c r="G35" s="19">
        <f>'All Offices'!H35</f>
        <v>43</v>
      </c>
      <c r="H35" s="19">
        <f>'All Offices'!I35</f>
        <v>0</v>
      </c>
      <c r="I35" s="19">
        <f>'All Offices'!J35</f>
        <v>0</v>
      </c>
      <c r="J35" s="19">
        <f>'All Offices'!K35</f>
        <v>56</v>
      </c>
      <c r="K35" s="19">
        <f>'All Offices'!L35</f>
        <v>0</v>
      </c>
      <c r="L35" s="19">
        <f>'All Offices'!M35</f>
        <v>41</v>
      </c>
      <c r="M35" s="19">
        <f>'All Offices'!N35</f>
        <v>18</v>
      </c>
      <c r="N35" s="19">
        <f>'All Offices'!O35</f>
        <v>0</v>
      </c>
      <c r="O35" s="19">
        <f>'All Offices'!P35</f>
        <v>32</v>
      </c>
      <c r="P35" s="19">
        <f>'All Offices'!Q35</f>
        <v>9</v>
      </c>
      <c r="Q35" s="19">
        <f>'All Offices'!R35</f>
        <v>15</v>
      </c>
      <c r="R35" s="19">
        <f>'All Offices'!S35</f>
        <v>0</v>
      </c>
      <c r="S35" s="19">
        <f>'All Offices'!T35</f>
        <v>39</v>
      </c>
      <c r="T35" s="19">
        <f>'All Offices'!U35</f>
        <v>9</v>
      </c>
      <c r="U35" s="19">
        <f>'All Offices'!V35</f>
        <v>1</v>
      </c>
      <c r="V35" s="19">
        <f>'All Offices'!W35</f>
        <v>9</v>
      </c>
      <c r="W35" s="19">
        <f>'All Offices'!X35</f>
        <v>1</v>
      </c>
      <c r="X35" s="19">
        <f>'All Offices'!Y35</f>
        <v>1</v>
      </c>
      <c r="Y35" s="19">
        <f>'All Offices'!Z35</f>
        <v>1</v>
      </c>
      <c r="Z35" s="19">
        <f>'All Offices'!AA35</f>
        <v>1</v>
      </c>
      <c r="AA35" s="19">
        <f>'All Offices'!AB35</f>
        <v>0</v>
      </c>
      <c r="AB35" s="19">
        <f>'All Offices'!AC35</f>
        <v>53</v>
      </c>
      <c r="AC35" s="19">
        <f>'All Offices'!AD35</f>
        <v>0</v>
      </c>
      <c r="AD35" s="19">
        <f>'All Offices'!AE35</f>
        <v>55</v>
      </c>
      <c r="AE35" s="19">
        <f>'All Offices'!AF35</f>
        <v>0</v>
      </c>
      <c r="AF35" s="19">
        <f>'All Offices'!AG35</f>
        <v>0</v>
      </c>
      <c r="AG35" s="19">
        <f>'All Offices'!AH35</f>
        <v>1</v>
      </c>
      <c r="AH35" s="19">
        <f>'All Offices'!AI35</f>
        <v>1</v>
      </c>
    </row>
    <row r="36" spans="1:34" ht="26.25" x14ac:dyDescent="0.4">
      <c r="A36" s="6"/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1"/>
      <c r="T36" s="1"/>
      <c r="U36" s="1"/>
      <c r="V36" s="1"/>
      <c r="W36" s="1"/>
      <c r="X36" s="1"/>
      <c r="Y36" s="1"/>
      <c r="Z36" s="1"/>
      <c r="AA36" s="1"/>
      <c r="AB36" s="6"/>
      <c r="AC36" s="6"/>
      <c r="AD36" s="13"/>
      <c r="AE36" s="13"/>
      <c r="AF36" s="13"/>
      <c r="AG36" s="14"/>
      <c r="AH36" s="14"/>
    </row>
    <row r="37" spans="1:34" ht="16.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10"/>
      <c r="T37" s="10"/>
      <c r="U37" s="10"/>
      <c r="V37" s="10"/>
      <c r="W37" s="10"/>
      <c r="X37" s="10"/>
      <c r="Y37" s="10"/>
      <c r="Z37" s="10"/>
      <c r="AA37" s="10"/>
      <c r="AB37" s="7"/>
      <c r="AC37" s="7"/>
      <c r="AD37" s="14"/>
      <c r="AE37" s="14"/>
      <c r="AF37" s="14"/>
      <c r="AG37" s="15"/>
      <c r="AH37" s="15"/>
    </row>
    <row r="38" spans="1:34" x14ac:dyDescent="0.25">
      <c r="AG38" s="16"/>
      <c r="AH38" s="16"/>
    </row>
    <row r="39" spans="1:34" x14ac:dyDescent="0.25">
      <c r="AG39" s="16"/>
      <c r="AH39" s="16"/>
    </row>
    <row r="40" spans="1:34" x14ac:dyDescent="0.25">
      <c r="AG40" s="16"/>
      <c r="AH40" s="16"/>
    </row>
    <row r="41" spans="1:34" x14ac:dyDescent="0.25">
      <c r="AG41" s="16"/>
      <c r="AH41" s="16"/>
    </row>
  </sheetData>
  <mergeCells count="42">
    <mergeCell ref="H4:H5"/>
    <mergeCell ref="J4:J5"/>
    <mergeCell ref="AB2:AC2"/>
    <mergeCell ref="AD2:AE2"/>
    <mergeCell ref="B1:C4"/>
    <mergeCell ref="D2:E2"/>
    <mergeCell ref="F2:I2"/>
    <mergeCell ref="J2:K2"/>
    <mergeCell ref="L2:N2"/>
    <mergeCell ref="O2:R2"/>
    <mergeCell ref="S2:AA2"/>
    <mergeCell ref="D4:D5"/>
    <mergeCell ref="E4:E5"/>
    <mergeCell ref="F4:F5"/>
    <mergeCell ref="G4:G5"/>
    <mergeCell ref="I4:I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  <mergeCell ref="D1:AH1"/>
    <mergeCell ref="D3:AH3"/>
    <mergeCell ref="AC4:AC5"/>
    <mergeCell ref="AD4:AD5"/>
    <mergeCell ref="AE4:AE5"/>
    <mergeCell ref="AF4:AF5"/>
    <mergeCell ref="AG4:AG5"/>
    <mergeCell ref="AH4:AH5"/>
    <mergeCell ref="W4:W5"/>
    <mergeCell ref="X4:X5"/>
    <mergeCell ref="Y4:Y5"/>
    <mergeCell ref="Z4:Z5"/>
    <mergeCell ref="AA4:AA5"/>
    <mergeCell ref="AB4:AB5"/>
    <mergeCell ref="Q4:Q5"/>
    <mergeCell ref="R4:R5"/>
  </mergeCells>
  <pageMargins left="0.7" right="0.7" top="0.75" bottom="0.75" header="0.3" footer="0.3"/>
  <pageSetup paperSize="17" scale="6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1"/>
  <sheetViews>
    <sheetView zoomScale="50" zoomScaleNormal="50" workbookViewId="0">
      <pane xSplit="1" ySplit="6" topLeftCell="B7" activePane="bottomRight" state="frozenSplit"/>
      <selection pane="topRight" activeCell="C1" sqref="C1"/>
      <selection pane="bottomLeft" activeCell="A3" sqref="A3"/>
      <selection pane="bottomRight" activeCell="AI6" sqref="AI6"/>
    </sheetView>
  </sheetViews>
  <sheetFormatPr defaultRowHeight="15" x14ac:dyDescent="0.25"/>
  <cols>
    <col min="1" max="1" width="56" customWidth="1"/>
    <col min="2" max="2" width="13" customWidth="1"/>
    <col min="3" max="3" width="11.85546875" customWidth="1"/>
    <col min="4" max="43" width="9.7109375" customWidth="1"/>
  </cols>
  <sheetData>
    <row r="1" spans="1:44" ht="24.75" customHeight="1" x14ac:dyDescent="0.25">
      <c r="A1" s="60"/>
      <c r="B1" s="104"/>
      <c r="C1" s="105"/>
      <c r="D1" s="119" t="s">
        <v>50</v>
      </c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1"/>
      <c r="AR1" s="40"/>
    </row>
    <row r="2" spans="1:44" ht="60.75" customHeight="1" x14ac:dyDescent="0.35">
      <c r="A2" s="61" t="s">
        <v>0</v>
      </c>
      <c r="B2" s="106"/>
      <c r="C2" s="107"/>
      <c r="D2" s="108" t="s">
        <v>23</v>
      </c>
      <c r="E2" s="108"/>
      <c r="F2" s="108"/>
      <c r="G2" s="108"/>
      <c r="H2" s="108"/>
      <c r="I2" s="108"/>
      <c r="J2" s="114" t="s">
        <v>24</v>
      </c>
      <c r="K2" s="114"/>
      <c r="L2" s="114"/>
      <c r="M2" s="114"/>
      <c r="N2" s="114"/>
      <c r="O2" s="114"/>
      <c r="P2" s="114"/>
      <c r="Q2" s="114"/>
      <c r="R2" s="114"/>
      <c r="S2" s="108" t="s">
        <v>25</v>
      </c>
      <c r="T2" s="108"/>
      <c r="U2" s="108"/>
      <c r="V2" s="108"/>
      <c r="W2" s="111" t="s">
        <v>26</v>
      </c>
      <c r="X2" s="111"/>
      <c r="Y2" s="111"/>
      <c r="Z2" s="111"/>
      <c r="AA2" s="108" t="s">
        <v>27</v>
      </c>
      <c r="AB2" s="108"/>
      <c r="AC2" s="108"/>
      <c r="AD2" s="118" t="s">
        <v>105</v>
      </c>
      <c r="AE2" s="118"/>
      <c r="AF2" s="118"/>
      <c r="AG2" s="122" t="s">
        <v>106</v>
      </c>
      <c r="AH2" s="122"/>
      <c r="AI2" s="122"/>
      <c r="AJ2" s="123" t="s">
        <v>107</v>
      </c>
      <c r="AK2" s="123"/>
      <c r="AL2" s="123" t="s">
        <v>108</v>
      </c>
      <c r="AM2" s="123"/>
      <c r="AN2" s="123" t="s">
        <v>109</v>
      </c>
      <c r="AO2" s="123"/>
      <c r="AP2" s="124" t="s">
        <v>110</v>
      </c>
      <c r="AQ2" s="124"/>
      <c r="AR2" s="40"/>
    </row>
    <row r="3" spans="1:44" ht="23.25" customHeight="1" x14ac:dyDescent="0.35">
      <c r="A3" s="62">
        <v>44781</v>
      </c>
      <c r="B3" s="106"/>
      <c r="C3" s="107"/>
      <c r="D3" s="119" t="s">
        <v>50</v>
      </c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1"/>
      <c r="AR3" s="40"/>
    </row>
    <row r="4" spans="1:44" ht="20.25" customHeight="1" x14ac:dyDescent="0.3">
      <c r="A4" s="63" t="s">
        <v>1</v>
      </c>
      <c r="B4" s="106"/>
      <c r="C4" s="107"/>
      <c r="D4" s="115" t="s">
        <v>36</v>
      </c>
      <c r="E4" s="115" t="s">
        <v>34</v>
      </c>
      <c r="F4" s="115" t="s">
        <v>51</v>
      </c>
      <c r="G4" s="115" t="s">
        <v>52</v>
      </c>
      <c r="H4" s="115" t="s">
        <v>53</v>
      </c>
      <c r="I4" s="115" t="s">
        <v>37</v>
      </c>
      <c r="J4" s="116" t="s">
        <v>56</v>
      </c>
      <c r="K4" s="117" t="s">
        <v>57</v>
      </c>
      <c r="L4" s="116" t="s">
        <v>58</v>
      </c>
      <c r="M4" s="117" t="s">
        <v>59</v>
      </c>
      <c r="N4" s="117" t="s">
        <v>60</v>
      </c>
      <c r="O4" s="116" t="s">
        <v>61</v>
      </c>
      <c r="P4" s="117" t="s">
        <v>62</v>
      </c>
      <c r="Q4" s="117" t="s">
        <v>63</v>
      </c>
      <c r="R4" s="117" t="s">
        <v>37</v>
      </c>
      <c r="S4" s="115" t="s">
        <v>64</v>
      </c>
      <c r="T4" s="115" t="s">
        <v>65</v>
      </c>
      <c r="U4" s="115" t="s">
        <v>66</v>
      </c>
      <c r="V4" s="115" t="s">
        <v>37</v>
      </c>
      <c r="W4" s="115" t="s">
        <v>68</v>
      </c>
      <c r="X4" s="115" t="s">
        <v>35</v>
      </c>
      <c r="Y4" s="115" t="s">
        <v>69</v>
      </c>
      <c r="Z4" s="115" t="s">
        <v>37</v>
      </c>
      <c r="AA4" s="115" t="s">
        <v>73</v>
      </c>
      <c r="AB4" s="115" t="s">
        <v>74</v>
      </c>
      <c r="AC4" s="115" t="s">
        <v>37</v>
      </c>
      <c r="AD4" s="117" t="s">
        <v>81</v>
      </c>
      <c r="AE4" s="117" t="s">
        <v>82</v>
      </c>
      <c r="AF4" s="117" t="s">
        <v>37</v>
      </c>
      <c r="AG4" s="117" t="s">
        <v>85</v>
      </c>
      <c r="AH4" s="117" t="s">
        <v>86</v>
      </c>
      <c r="AI4" s="117" t="s">
        <v>37</v>
      </c>
      <c r="AJ4" s="115" t="s">
        <v>38</v>
      </c>
      <c r="AK4" s="117" t="s">
        <v>37</v>
      </c>
      <c r="AL4" s="127" t="s">
        <v>88</v>
      </c>
      <c r="AM4" s="127" t="s">
        <v>37</v>
      </c>
      <c r="AN4" s="115" t="s">
        <v>39</v>
      </c>
      <c r="AO4" s="115" t="s">
        <v>37</v>
      </c>
      <c r="AP4" s="115" t="s">
        <v>40</v>
      </c>
      <c r="AQ4" s="115" t="s">
        <v>37</v>
      </c>
      <c r="AR4" s="40"/>
    </row>
    <row r="5" spans="1:44" ht="123.75" customHeight="1" thickBot="1" x14ac:dyDescent="0.45">
      <c r="A5" s="2"/>
      <c r="B5" s="45" t="s">
        <v>33</v>
      </c>
      <c r="C5" s="47" t="s">
        <v>32</v>
      </c>
      <c r="D5" s="115"/>
      <c r="E5" s="115"/>
      <c r="F5" s="115"/>
      <c r="G5" s="115"/>
      <c r="H5" s="115"/>
      <c r="I5" s="115"/>
      <c r="J5" s="116"/>
      <c r="K5" s="117"/>
      <c r="L5" s="116"/>
      <c r="M5" s="117"/>
      <c r="N5" s="117"/>
      <c r="O5" s="116"/>
      <c r="P5" s="117"/>
      <c r="Q5" s="117"/>
      <c r="R5" s="117"/>
      <c r="S5" s="117"/>
      <c r="T5" s="117"/>
      <c r="U5" s="117"/>
      <c r="V5" s="117"/>
      <c r="W5" s="115"/>
      <c r="X5" s="115"/>
      <c r="Y5" s="115"/>
      <c r="Z5" s="115"/>
      <c r="AA5" s="115"/>
      <c r="AB5" s="115"/>
      <c r="AC5" s="115"/>
      <c r="AD5" s="117"/>
      <c r="AE5" s="117"/>
      <c r="AF5" s="117"/>
      <c r="AG5" s="117"/>
      <c r="AH5" s="125"/>
      <c r="AI5" s="125"/>
      <c r="AJ5" s="117"/>
      <c r="AK5" s="125"/>
      <c r="AL5" s="117"/>
      <c r="AM5" s="117"/>
      <c r="AN5" s="117"/>
      <c r="AO5" s="117"/>
      <c r="AP5" s="126"/>
      <c r="AQ5" s="126"/>
      <c r="AR5" s="40"/>
    </row>
    <row r="6" spans="1:44" ht="21" thickBot="1" x14ac:dyDescent="0.35">
      <c r="A6" s="21" t="s">
        <v>2</v>
      </c>
      <c r="B6" s="22">
        <f>SUM(B7:B35)</f>
        <v>9256</v>
      </c>
      <c r="C6" s="46">
        <f>SUM(C7+C8+C9+C10+C11+C12+C13+C14+C15+C16+C17+C18+C19+C20+C21+C22+C23+C24+C25+C26+C27+C28+C29+C30+C31+C32+C33+C34+C35)/29</f>
        <v>1</v>
      </c>
      <c r="D6" s="4">
        <f t="shared" ref="D6:AM6" si="0">SUM(D7:D35)</f>
        <v>272</v>
      </c>
      <c r="E6" s="4">
        <f t="shared" si="0"/>
        <v>2329</v>
      </c>
      <c r="F6" s="4">
        <f t="shared" si="0"/>
        <v>363</v>
      </c>
      <c r="G6" s="4">
        <f t="shared" si="0"/>
        <v>67</v>
      </c>
      <c r="H6" s="4">
        <f t="shared" si="0"/>
        <v>3042</v>
      </c>
      <c r="I6" s="4">
        <f t="shared" si="0"/>
        <v>5</v>
      </c>
      <c r="J6" s="41">
        <f t="shared" si="0"/>
        <v>1760</v>
      </c>
      <c r="K6" s="3">
        <f t="shared" si="0"/>
        <v>401</v>
      </c>
      <c r="L6" s="41">
        <f t="shared" si="0"/>
        <v>279</v>
      </c>
      <c r="M6" s="3">
        <f t="shared" si="0"/>
        <v>980</v>
      </c>
      <c r="N6" s="3">
        <f t="shared" si="0"/>
        <v>239</v>
      </c>
      <c r="O6" s="41">
        <f t="shared" si="0"/>
        <v>663</v>
      </c>
      <c r="P6" s="3">
        <f t="shared" si="0"/>
        <v>209</v>
      </c>
      <c r="Q6" s="3">
        <f t="shared" si="0"/>
        <v>597</v>
      </c>
      <c r="R6" s="3">
        <f t="shared" si="0"/>
        <v>10</v>
      </c>
      <c r="S6" s="4">
        <f t="shared" si="0"/>
        <v>1697</v>
      </c>
      <c r="T6" s="4">
        <f t="shared" si="0"/>
        <v>1367</v>
      </c>
      <c r="U6" s="4">
        <f t="shared" si="0"/>
        <v>2068</v>
      </c>
      <c r="V6" s="203">
        <f t="shared" si="0"/>
        <v>8</v>
      </c>
      <c r="W6" s="4">
        <f t="shared" si="0"/>
        <v>2327</v>
      </c>
      <c r="X6" s="4">
        <f t="shared" si="0"/>
        <v>1951</v>
      </c>
      <c r="Y6" s="4">
        <f t="shared" si="0"/>
        <v>686</v>
      </c>
      <c r="Z6" s="4">
        <f t="shared" si="0"/>
        <v>9</v>
      </c>
      <c r="AA6" s="4">
        <f t="shared" si="0"/>
        <v>3177</v>
      </c>
      <c r="AB6" s="4">
        <f t="shared" si="0"/>
        <v>1583</v>
      </c>
      <c r="AC6" s="4">
        <f t="shared" si="0"/>
        <v>13</v>
      </c>
      <c r="AD6" s="41">
        <f t="shared" si="0"/>
        <v>4801</v>
      </c>
      <c r="AE6" s="42">
        <f t="shared" si="0"/>
        <v>968</v>
      </c>
      <c r="AF6" s="42">
        <f t="shared" si="0"/>
        <v>7</v>
      </c>
      <c r="AG6" s="4">
        <f t="shared" si="0"/>
        <v>934</v>
      </c>
      <c r="AH6" s="4">
        <f t="shared" si="0"/>
        <v>4799</v>
      </c>
      <c r="AI6" s="203">
        <f t="shared" si="0"/>
        <v>3</v>
      </c>
      <c r="AJ6" s="4">
        <f t="shared" si="0"/>
        <v>4756</v>
      </c>
      <c r="AK6" s="4">
        <f t="shared" si="0"/>
        <v>75</v>
      </c>
      <c r="AL6" s="4">
        <f t="shared" si="0"/>
        <v>244</v>
      </c>
      <c r="AM6" s="4">
        <f t="shared" si="0"/>
        <v>4</v>
      </c>
      <c r="AN6" s="4">
        <f t="shared" ref="AN6:AQ6" si="1">SUM(AN7:AN35)</f>
        <v>4917</v>
      </c>
      <c r="AO6" s="4">
        <f t="shared" si="1"/>
        <v>42</v>
      </c>
      <c r="AP6" s="41">
        <f t="shared" si="1"/>
        <v>4739</v>
      </c>
      <c r="AQ6" s="41">
        <f t="shared" si="1"/>
        <v>17</v>
      </c>
    </row>
    <row r="7" spans="1:44" ht="24" thickBot="1" x14ac:dyDescent="0.4">
      <c r="A7" s="49" t="s">
        <v>3</v>
      </c>
      <c r="B7" s="20">
        <f>'All Offices'!B7</f>
        <v>320</v>
      </c>
      <c r="C7" s="20">
        <f>'All Offices'!C7</f>
        <v>1</v>
      </c>
      <c r="D7" s="11">
        <f>'All Offices'!AJ7</f>
        <v>9</v>
      </c>
      <c r="E7" s="11">
        <f>'All Offices'!AK7</f>
        <v>101</v>
      </c>
      <c r="F7" s="11">
        <f>'All Offices'!AL7</f>
        <v>19</v>
      </c>
      <c r="G7" s="11">
        <f>'All Offices'!AM7</f>
        <v>2</v>
      </c>
      <c r="H7" s="11">
        <f>'All Offices'!AN7</f>
        <v>98</v>
      </c>
      <c r="I7" s="11">
        <f>'All Offices'!AO7</f>
        <v>0</v>
      </c>
      <c r="J7" s="11">
        <f>'All Offices'!AP7</f>
        <v>70</v>
      </c>
      <c r="K7" s="11">
        <f>'All Offices'!AQ7</f>
        <v>25</v>
      </c>
      <c r="L7" s="11">
        <f>'All Offices'!AR7</f>
        <v>4</v>
      </c>
      <c r="M7" s="11">
        <f>'All Offices'!AS7</f>
        <v>30</v>
      </c>
      <c r="N7" s="11">
        <f>'All Offices'!AT7</f>
        <v>4</v>
      </c>
      <c r="O7" s="11">
        <f>'All Offices'!AU7</f>
        <v>31</v>
      </c>
      <c r="P7" s="11">
        <f>'All Offices'!AV7</f>
        <v>9</v>
      </c>
      <c r="Q7" s="11">
        <f>'All Offices'!AW7</f>
        <v>22</v>
      </c>
      <c r="R7" s="11">
        <f>'All Offices'!AX7</f>
        <v>1</v>
      </c>
      <c r="S7" s="11">
        <f>'All Offices'!AY7</f>
        <v>56</v>
      </c>
      <c r="T7" s="11">
        <f>'All Offices'!AZ7</f>
        <v>57</v>
      </c>
      <c r="U7" s="11">
        <f>'All Offices'!BA7</f>
        <v>82</v>
      </c>
      <c r="V7" s="19">
        <f>'All Offices'!BB7</f>
        <v>0</v>
      </c>
      <c r="W7" s="11">
        <f>'All Offices'!BC7</f>
        <v>92</v>
      </c>
      <c r="X7" s="11">
        <f>'All Offices'!BD7</f>
        <v>71</v>
      </c>
      <c r="Y7" s="11">
        <f>'All Offices'!BE7</f>
        <v>29</v>
      </c>
      <c r="Z7" s="11">
        <f>'All Offices'!BF7</f>
        <v>0</v>
      </c>
      <c r="AA7" s="11">
        <f>'All Offices'!BG7</f>
        <v>124</v>
      </c>
      <c r="AB7" s="11">
        <f>'All Offices'!BH7</f>
        <v>53</v>
      </c>
      <c r="AC7" s="11">
        <f>'All Offices'!BI7</f>
        <v>0</v>
      </c>
      <c r="AD7" s="11">
        <f>'All Offices'!BJ7</f>
        <v>186</v>
      </c>
      <c r="AE7" s="11">
        <f>'All Offices'!BK7</f>
        <v>51</v>
      </c>
      <c r="AF7" s="11">
        <f>'All Offices'!BL7</f>
        <v>0</v>
      </c>
      <c r="AG7" s="11">
        <f>'All Offices'!BM7</f>
        <v>46</v>
      </c>
      <c r="AH7" s="11">
        <f>'All Offices'!BN7</f>
        <v>184</v>
      </c>
      <c r="AI7" s="19">
        <f>'All Offices'!BO7</f>
        <v>1</v>
      </c>
      <c r="AJ7" s="11">
        <f>'All Offices'!BP7</f>
        <v>193</v>
      </c>
      <c r="AK7" s="11">
        <f>'All Offices'!BQ7</f>
        <v>4</v>
      </c>
      <c r="AL7" s="11">
        <f>'All Offices'!BR7</f>
        <v>0</v>
      </c>
      <c r="AM7" s="11">
        <f>'All Offices'!BS7</f>
        <v>0</v>
      </c>
      <c r="AN7" s="11">
        <f>'All Offices'!BT7</f>
        <v>201</v>
      </c>
      <c r="AO7" s="11">
        <f>'All Offices'!BU7</f>
        <v>0</v>
      </c>
      <c r="AP7" s="11">
        <f>'All Offices'!BV7</f>
        <v>182</v>
      </c>
      <c r="AQ7" s="11">
        <f>'All Offices'!BW7</f>
        <v>0</v>
      </c>
    </row>
    <row r="8" spans="1:44" ht="24" thickBot="1" x14ac:dyDescent="0.4">
      <c r="A8" s="50" t="s">
        <v>4</v>
      </c>
      <c r="B8" s="20">
        <f>'All Offices'!B8</f>
        <v>526</v>
      </c>
      <c r="C8" s="20">
        <f>'All Offices'!C8</f>
        <v>1</v>
      </c>
      <c r="D8" s="11">
        <f>'All Offices'!AJ8</f>
        <v>14</v>
      </c>
      <c r="E8" s="11">
        <f>'All Offices'!AK8</f>
        <v>138</v>
      </c>
      <c r="F8" s="11">
        <f>'All Offices'!AL8</f>
        <v>20</v>
      </c>
      <c r="G8" s="11">
        <f>'All Offices'!AM8</f>
        <v>6</v>
      </c>
      <c r="H8" s="11">
        <f>'All Offices'!AN8</f>
        <v>169</v>
      </c>
      <c r="I8" s="11">
        <f>'All Offices'!AO8</f>
        <v>0</v>
      </c>
      <c r="J8" s="11">
        <f>'All Offices'!AP8</f>
        <v>90</v>
      </c>
      <c r="K8" s="11">
        <f>'All Offices'!AQ8</f>
        <v>23</v>
      </c>
      <c r="L8" s="11">
        <f>'All Offices'!AR8</f>
        <v>14</v>
      </c>
      <c r="M8" s="11">
        <f>'All Offices'!AS8</f>
        <v>53</v>
      </c>
      <c r="N8" s="11">
        <f>'All Offices'!AT8</f>
        <v>15</v>
      </c>
      <c r="O8" s="11">
        <f>'All Offices'!AU8</f>
        <v>40</v>
      </c>
      <c r="P8" s="11">
        <f>'All Offices'!AV8</f>
        <v>19</v>
      </c>
      <c r="Q8" s="11">
        <f>'All Offices'!AW8</f>
        <v>29</v>
      </c>
      <c r="R8" s="11">
        <f>'All Offices'!AX8</f>
        <v>0</v>
      </c>
      <c r="S8" s="11">
        <f>'All Offices'!AY8</f>
        <v>104</v>
      </c>
      <c r="T8" s="11">
        <f>'All Offices'!AZ8</f>
        <v>76</v>
      </c>
      <c r="U8" s="11">
        <f>'All Offices'!BA8</f>
        <v>108</v>
      </c>
      <c r="V8" s="11">
        <f>'All Offices'!BB8</f>
        <v>1</v>
      </c>
      <c r="W8" s="11">
        <f>'All Offices'!BC8</f>
        <v>138</v>
      </c>
      <c r="X8" s="11">
        <f>'All Offices'!BD8</f>
        <v>102</v>
      </c>
      <c r="Y8" s="11">
        <f>'All Offices'!BE8</f>
        <v>30</v>
      </c>
      <c r="Z8" s="11">
        <f>'All Offices'!BF8</f>
        <v>0</v>
      </c>
      <c r="AA8" s="11">
        <f>'All Offices'!BG8</f>
        <v>178</v>
      </c>
      <c r="AB8" s="11">
        <f>'All Offices'!BH8</f>
        <v>82</v>
      </c>
      <c r="AC8" s="11">
        <f>'All Offices'!BI8</f>
        <v>0</v>
      </c>
      <c r="AD8" s="11">
        <f>'All Offices'!BJ8</f>
        <v>278</v>
      </c>
      <c r="AE8" s="11">
        <f>'All Offices'!BK8</f>
        <v>57</v>
      </c>
      <c r="AF8" s="11">
        <f>'All Offices'!BL8</f>
        <v>0</v>
      </c>
      <c r="AG8" s="11">
        <f>'All Offices'!BM8</f>
        <v>55</v>
      </c>
      <c r="AH8" s="11">
        <f>'All Offices'!BN8</f>
        <v>274</v>
      </c>
      <c r="AI8" s="11">
        <f>'All Offices'!BO8</f>
        <v>0</v>
      </c>
      <c r="AJ8" s="11">
        <f>'All Offices'!BP8</f>
        <v>290</v>
      </c>
      <c r="AK8" s="11">
        <f>'All Offices'!BQ8</f>
        <v>5</v>
      </c>
      <c r="AL8" s="11">
        <f>'All Offices'!BR8</f>
        <v>0</v>
      </c>
      <c r="AM8" s="11">
        <f>'All Offices'!BS8</f>
        <v>0</v>
      </c>
      <c r="AN8" s="11">
        <f>'All Offices'!BT8</f>
        <v>293</v>
      </c>
      <c r="AO8" s="11">
        <f>'All Offices'!BU8</f>
        <v>5</v>
      </c>
      <c r="AP8" s="11">
        <f>'All Offices'!BV8</f>
        <v>276</v>
      </c>
      <c r="AQ8" s="11">
        <f>'All Offices'!BW8</f>
        <v>0</v>
      </c>
    </row>
    <row r="9" spans="1:44" ht="24" thickBot="1" x14ac:dyDescent="0.4">
      <c r="A9" s="50" t="s">
        <v>9</v>
      </c>
      <c r="B9" s="20">
        <f>'All Offices'!B9</f>
        <v>112</v>
      </c>
      <c r="C9" s="20">
        <f>'All Offices'!C9</f>
        <v>1</v>
      </c>
      <c r="D9" s="11">
        <f>'All Offices'!AJ9</f>
        <v>1</v>
      </c>
      <c r="E9" s="11">
        <f>'All Offices'!AK9</f>
        <v>31</v>
      </c>
      <c r="F9" s="11">
        <f>'All Offices'!AL9</f>
        <v>4</v>
      </c>
      <c r="G9" s="11">
        <f>'All Offices'!AM9</f>
        <v>0</v>
      </c>
      <c r="H9" s="11">
        <f>'All Offices'!AN9</f>
        <v>53</v>
      </c>
      <c r="I9" s="11">
        <f>'All Offices'!AO9</f>
        <v>0</v>
      </c>
      <c r="J9" s="11">
        <f>'All Offices'!AP9</f>
        <v>23</v>
      </c>
      <c r="K9" s="11">
        <f>'All Offices'!AQ9</f>
        <v>9</v>
      </c>
      <c r="L9" s="11">
        <f>'All Offices'!AR9</f>
        <v>4</v>
      </c>
      <c r="M9" s="11">
        <f>'All Offices'!AS9</f>
        <v>11</v>
      </c>
      <c r="N9" s="11">
        <f>'All Offices'!AT9</f>
        <v>3</v>
      </c>
      <c r="O9" s="11">
        <f>'All Offices'!AU9</f>
        <v>7</v>
      </c>
      <c r="P9" s="11">
        <f>'All Offices'!AV9</f>
        <v>2</v>
      </c>
      <c r="Q9" s="11">
        <f>'All Offices'!AW9</f>
        <v>10</v>
      </c>
      <c r="R9" s="11">
        <f>'All Offices'!AX9</f>
        <v>0</v>
      </c>
      <c r="S9" s="11">
        <f>'All Offices'!AY9</f>
        <v>21</v>
      </c>
      <c r="T9" s="11">
        <f>'All Offices'!AZ9</f>
        <v>15</v>
      </c>
      <c r="U9" s="11">
        <f>'All Offices'!BA9</f>
        <v>33</v>
      </c>
      <c r="V9" s="11">
        <f>'All Offices'!BB9</f>
        <v>0</v>
      </c>
      <c r="W9" s="11">
        <f>'All Offices'!BC9</f>
        <v>34</v>
      </c>
      <c r="X9" s="11">
        <f>'All Offices'!BD9</f>
        <v>35</v>
      </c>
      <c r="Y9" s="11">
        <f>'All Offices'!BE9</f>
        <v>1</v>
      </c>
      <c r="Z9" s="11">
        <f>'All Offices'!BF9</f>
        <v>0</v>
      </c>
      <c r="AA9" s="11">
        <f>'All Offices'!BG9</f>
        <v>50</v>
      </c>
      <c r="AB9" s="11">
        <f>'All Offices'!BH9</f>
        <v>15</v>
      </c>
      <c r="AC9" s="11">
        <f>'All Offices'!BI9</f>
        <v>0</v>
      </c>
      <c r="AD9" s="11">
        <f>'All Offices'!BJ9</f>
        <v>72</v>
      </c>
      <c r="AE9" s="11">
        <f>'All Offices'!BK9</f>
        <v>14</v>
      </c>
      <c r="AF9" s="11">
        <f>'All Offices'!BL9</f>
        <v>0</v>
      </c>
      <c r="AG9" s="11">
        <f>'All Offices'!BM9</f>
        <v>17</v>
      </c>
      <c r="AH9" s="11">
        <f>'All Offices'!BN9</f>
        <v>67</v>
      </c>
      <c r="AI9" s="11">
        <f>'All Offices'!BO9</f>
        <v>0</v>
      </c>
      <c r="AJ9" s="11">
        <f>'All Offices'!BP9</f>
        <v>71</v>
      </c>
      <c r="AK9" s="11">
        <f>'All Offices'!BQ9</f>
        <v>0</v>
      </c>
      <c r="AL9" s="11">
        <f>'All Offices'!BR9</f>
        <v>0</v>
      </c>
      <c r="AM9" s="11">
        <f>'All Offices'!BS9</f>
        <v>0</v>
      </c>
      <c r="AN9" s="11">
        <f>'All Offices'!BT9</f>
        <v>72</v>
      </c>
      <c r="AO9" s="11">
        <f>'All Offices'!BU9</f>
        <v>0</v>
      </c>
      <c r="AP9" s="11">
        <f>'All Offices'!BV9</f>
        <v>64</v>
      </c>
      <c r="AQ9" s="11">
        <f>'All Offices'!BW9</f>
        <v>1</v>
      </c>
    </row>
    <row r="10" spans="1:44" ht="24" thickBot="1" x14ac:dyDescent="0.4">
      <c r="A10" s="50" t="s">
        <v>10</v>
      </c>
      <c r="B10" s="20">
        <f>'All Offices'!B10</f>
        <v>417</v>
      </c>
      <c r="C10" s="20">
        <f>'All Offices'!C10</f>
        <v>1</v>
      </c>
      <c r="D10" s="11">
        <f>'All Offices'!AJ10</f>
        <v>8</v>
      </c>
      <c r="E10" s="11">
        <f>'All Offices'!AK10</f>
        <v>103</v>
      </c>
      <c r="F10" s="11">
        <f>'All Offices'!AL10</f>
        <v>14</v>
      </c>
      <c r="G10" s="11">
        <f>'All Offices'!AM10</f>
        <v>6</v>
      </c>
      <c r="H10" s="11">
        <f>'All Offices'!AN10</f>
        <v>145</v>
      </c>
      <c r="I10" s="11">
        <f>'All Offices'!AO10</f>
        <v>0</v>
      </c>
      <c r="J10" s="11">
        <f>'All Offices'!AP10</f>
        <v>82</v>
      </c>
      <c r="K10" s="11">
        <f>'All Offices'!AQ10</f>
        <v>17</v>
      </c>
      <c r="L10" s="11">
        <f>'All Offices'!AR10</f>
        <v>13</v>
      </c>
      <c r="M10" s="11">
        <f>'All Offices'!AS10</f>
        <v>46</v>
      </c>
      <c r="N10" s="11">
        <f>'All Offices'!AT10</f>
        <v>7</v>
      </c>
      <c r="O10" s="11">
        <f>'All Offices'!AU10</f>
        <v>26</v>
      </c>
      <c r="P10" s="11">
        <f>'All Offices'!AV10</f>
        <v>8</v>
      </c>
      <c r="Q10" s="11">
        <f>'All Offices'!AW10</f>
        <v>25</v>
      </c>
      <c r="R10" s="11">
        <f>'All Offices'!AX10</f>
        <v>0</v>
      </c>
      <c r="S10" s="11">
        <f>'All Offices'!AY10</f>
        <v>76</v>
      </c>
      <c r="T10" s="11">
        <f>'All Offices'!AZ10</f>
        <v>65</v>
      </c>
      <c r="U10" s="11">
        <f>'All Offices'!BA10</f>
        <v>80</v>
      </c>
      <c r="V10" s="11">
        <f>'All Offices'!BB10</f>
        <v>0</v>
      </c>
      <c r="W10" s="11">
        <f>'All Offices'!BC10</f>
        <v>94</v>
      </c>
      <c r="X10" s="11">
        <f>'All Offices'!BD10</f>
        <v>72</v>
      </c>
      <c r="Y10" s="11">
        <f>'All Offices'!BE10</f>
        <v>42</v>
      </c>
      <c r="Z10" s="11">
        <f>'All Offices'!BF10</f>
        <v>0</v>
      </c>
      <c r="AA10" s="11">
        <f>'All Offices'!BG10</f>
        <v>142</v>
      </c>
      <c r="AB10" s="11">
        <f>'All Offices'!BH10</f>
        <v>65</v>
      </c>
      <c r="AC10" s="11">
        <f>'All Offices'!BI10</f>
        <v>0</v>
      </c>
      <c r="AD10" s="11">
        <f>'All Offices'!BJ10</f>
        <v>212</v>
      </c>
      <c r="AE10" s="11">
        <f>'All Offices'!BK10</f>
        <v>44</v>
      </c>
      <c r="AF10" s="11">
        <f>'All Offices'!BL10</f>
        <v>0</v>
      </c>
      <c r="AG10" s="11">
        <f>'All Offices'!BM10</f>
        <v>44</v>
      </c>
      <c r="AH10" s="11">
        <f>'All Offices'!BN10</f>
        <v>219</v>
      </c>
      <c r="AI10" s="11">
        <f>'All Offices'!BO10</f>
        <v>0</v>
      </c>
      <c r="AJ10" s="11">
        <f>'All Offices'!BP10</f>
        <v>216</v>
      </c>
      <c r="AK10" s="11">
        <f>'All Offices'!BQ10</f>
        <v>1</v>
      </c>
      <c r="AL10" s="11">
        <f>'All Offices'!BR10</f>
        <v>0</v>
      </c>
      <c r="AM10" s="11">
        <f>'All Offices'!BS10</f>
        <v>0</v>
      </c>
      <c r="AN10" s="11">
        <f>'All Offices'!BT10</f>
        <v>210</v>
      </c>
      <c r="AO10" s="11">
        <f>'All Offices'!BU10</f>
        <v>1</v>
      </c>
      <c r="AP10" s="11">
        <f>'All Offices'!BV10</f>
        <v>204</v>
      </c>
      <c r="AQ10" s="11">
        <f>'All Offices'!BW10</f>
        <v>0</v>
      </c>
    </row>
    <row r="11" spans="1:44" ht="24" thickBot="1" x14ac:dyDescent="0.4">
      <c r="A11" s="50" t="s">
        <v>11</v>
      </c>
      <c r="B11" s="20">
        <f>'All Offices'!B11</f>
        <v>322</v>
      </c>
      <c r="C11" s="20">
        <f>'All Offices'!C11</f>
        <v>1</v>
      </c>
      <c r="D11" s="11">
        <f>'All Offices'!AJ11</f>
        <v>17</v>
      </c>
      <c r="E11" s="11">
        <f>'All Offices'!AK11</f>
        <v>80</v>
      </c>
      <c r="F11" s="11">
        <f>'All Offices'!AL11</f>
        <v>5</v>
      </c>
      <c r="G11" s="11">
        <f>'All Offices'!AM11</f>
        <v>2</v>
      </c>
      <c r="H11" s="11">
        <f>'All Offices'!AN11</f>
        <v>123</v>
      </c>
      <c r="I11" s="11">
        <f>'All Offices'!AO11</f>
        <v>0</v>
      </c>
      <c r="J11" s="11">
        <f>'All Offices'!AP11</f>
        <v>85</v>
      </c>
      <c r="K11" s="11">
        <f>'All Offices'!AQ11</f>
        <v>12</v>
      </c>
      <c r="L11" s="11">
        <f>'All Offices'!AR11</f>
        <v>9</v>
      </c>
      <c r="M11" s="11">
        <f>'All Offices'!AS11</f>
        <v>25</v>
      </c>
      <c r="N11" s="11">
        <f>'All Offices'!AT11</f>
        <v>11</v>
      </c>
      <c r="O11" s="11">
        <f>'All Offices'!AU11</f>
        <v>24</v>
      </c>
      <c r="P11" s="11">
        <f>'All Offices'!AV11</f>
        <v>11</v>
      </c>
      <c r="Q11" s="11">
        <f>'All Offices'!AW11</f>
        <v>24</v>
      </c>
      <c r="R11" s="11">
        <f>'All Offices'!AX11</f>
        <v>0</v>
      </c>
      <c r="S11" s="11">
        <f>'All Offices'!AY11</f>
        <v>70</v>
      </c>
      <c r="T11" s="11">
        <f>'All Offices'!AZ11</f>
        <v>50</v>
      </c>
      <c r="U11" s="11">
        <f>'All Offices'!BA11</f>
        <v>80</v>
      </c>
      <c r="V11" s="11">
        <f>'All Offices'!BB11</f>
        <v>0</v>
      </c>
      <c r="W11" s="11">
        <f>'All Offices'!BC11</f>
        <v>90</v>
      </c>
      <c r="X11" s="11">
        <f>'All Offices'!BD11</f>
        <v>76</v>
      </c>
      <c r="Y11" s="11">
        <f>'All Offices'!BE11</f>
        <v>31</v>
      </c>
      <c r="Z11" s="11">
        <f>'All Offices'!BF11</f>
        <v>0</v>
      </c>
      <c r="AA11" s="11">
        <f>'All Offices'!BG11</f>
        <v>131</v>
      </c>
      <c r="AB11" s="11">
        <f>'All Offices'!BH11</f>
        <v>58</v>
      </c>
      <c r="AC11" s="11">
        <f>'All Offices'!BI11</f>
        <v>1</v>
      </c>
      <c r="AD11" s="11">
        <f>'All Offices'!BJ11</f>
        <v>182</v>
      </c>
      <c r="AE11" s="11">
        <f>'All Offices'!BK11</f>
        <v>34</v>
      </c>
      <c r="AF11" s="11">
        <f>'All Offices'!BL11</f>
        <v>0</v>
      </c>
      <c r="AG11" s="11">
        <f>'All Offices'!BM11</f>
        <v>31</v>
      </c>
      <c r="AH11" s="11">
        <f>'All Offices'!BN11</f>
        <v>181</v>
      </c>
      <c r="AI11" s="11">
        <f>'All Offices'!BO11</f>
        <v>0</v>
      </c>
      <c r="AJ11" s="11">
        <f>'All Offices'!BP11</f>
        <v>195</v>
      </c>
      <c r="AK11" s="11">
        <f>'All Offices'!BQ11</f>
        <v>2</v>
      </c>
      <c r="AL11" s="11">
        <f>'All Offices'!BR11</f>
        <v>0</v>
      </c>
      <c r="AM11" s="11">
        <f>'All Offices'!BS11</f>
        <v>0</v>
      </c>
      <c r="AN11" s="11">
        <f>'All Offices'!BT11</f>
        <v>189</v>
      </c>
      <c r="AO11" s="11">
        <f>'All Offices'!BU11</f>
        <v>0</v>
      </c>
      <c r="AP11" s="11">
        <f>'All Offices'!BV11</f>
        <v>184</v>
      </c>
      <c r="AQ11" s="11">
        <f>'All Offices'!BW11</f>
        <v>0</v>
      </c>
    </row>
    <row r="12" spans="1:44" ht="24" thickBot="1" x14ac:dyDescent="0.4">
      <c r="A12" s="50" t="s">
        <v>12</v>
      </c>
      <c r="B12" s="20">
        <f>'All Offices'!B12</f>
        <v>110</v>
      </c>
      <c r="C12" s="20">
        <f>'All Offices'!C12</f>
        <v>1</v>
      </c>
      <c r="D12" s="11">
        <f>'All Offices'!AJ12</f>
        <v>8</v>
      </c>
      <c r="E12" s="11">
        <f>'All Offices'!AK12</f>
        <v>22</v>
      </c>
      <c r="F12" s="11">
        <f>'All Offices'!AL12</f>
        <v>5</v>
      </c>
      <c r="G12" s="11">
        <f>'All Offices'!AM12</f>
        <v>1</v>
      </c>
      <c r="H12" s="11">
        <f>'All Offices'!AN12</f>
        <v>46</v>
      </c>
      <c r="I12" s="11">
        <f>'All Offices'!AO12</f>
        <v>0</v>
      </c>
      <c r="J12" s="11">
        <f>'All Offices'!AP12</f>
        <v>21</v>
      </c>
      <c r="K12" s="11">
        <f>'All Offices'!AQ12</f>
        <v>7</v>
      </c>
      <c r="L12" s="11">
        <f>'All Offices'!AR12</f>
        <v>1</v>
      </c>
      <c r="M12" s="11">
        <f>'All Offices'!AS12</f>
        <v>22</v>
      </c>
      <c r="N12" s="11">
        <f>'All Offices'!AT12</f>
        <v>2</v>
      </c>
      <c r="O12" s="11">
        <f>'All Offices'!AU12</f>
        <v>12</v>
      </c>
      <c r="P12" s="11">
        <f>'All Offices'!AV12</f>
        <v>2</v>
      </c>
      <c r="Q12" s="11">
        <f>'All Offices'!AW12</f>
        <v>8</v>
      </c>
      <c r="R12" s="11">
        <f>'All Offices'!AX12</f>
        <v>0</v>
      </c>
      <c r="S12" s="11">
        <f>'All Offices'!AY12</f>
        <v>12</v>
      </c>
      <c r="T12" s="11">
        <f>'All Offices'!AZ12</f>
        <v>19</v>
      </c>
      <c r="U12" s="11">
        <f>'All Offices'!BA12</f>
        <v>46</v>
      </c>
      <c r="V12" s="11">
        <f>'All Offices'!BB12</f>
        <v>0</v>
      </c>
      <c r="W12" s="11">
        <f>'All Offices'!BC12</f>
        <v>24</v>
      </c>
      <c r="X12" s="11">
        <f>'All Offices'!BD12</f>
        <v>39</v>
      </c>
      <c r="Y12" s="11">
        <f>'All Offices'!BE12</f>
        <v>8</v>
      </c>
      <c r="Z12" s="11">
        <f>'All Offices'!BF12</f>
        <v>0</v>
      </c>
      <c r="AA12" s="11">
        <f>'All Offices'!BG12</f>
        <v>42</v>
      </c>
      <c r="AB12" s="11">
        <f>'All Offices'!BH12</f>
        <v>26</v>
      </c>
      <c r="AC12" s="11">
        <f>'All Offices'!BI12</f>
        <v>0</v>
      </c>
      <c r="AD12" s="11">
        <f>'All Offices'!BJ12</f>
        <v>64</v>
      </c>
      <c r="AE12" s="11">
        <f>'All Offices'!BK12</f>
        <v>14</v>
      </c>
      <c r="AF12" s="11">
        <f>'All Offices'!BL12</f>
        <v>0</v>
      </c>
      <c r="AG12" s="11">
        <f>'All Offices'!BM12</f>
        <v>14</v>
      </c>
      <c r="AH12" s="11">
        <f>'All Offices'!BN12</f>
        <v>70</v>
      </c>
      <c r="AI12" s="11">
        <f>'All Offices'!BO12</f>
        <v>0</v>
      </c>
      <c r="AJ12" s="11">
        <f>'All Offices'!BP12</f>
        <v>69</v>
      </c>
      <c r="AK12" s="11">
        <f>'All Offices'!BQ12</f>
        <v>0</v>
      </c>
      <c r="AL12" s="11">
        <f>'All Offices'!BR12</f>
        <v>0</v>
      </c>
      <c r="AM12" s="11">
        <f>'All Offices'!BS12</f>
        <v>0</v>
      </c>
      <c r="AN12" s="11">
        <f>'All Offices'!BT12</f>
        <v>71</v>
      </c>
      <c r="AO12" s="11">
        <f>'All Offices'!BU12</f>
        <v>0</v>
      </c>
      <c r="AP12" s="11">
        <f>'All Offices'!BV12</f>
        <v>69</v>
      </c>
      <c r="AQ12" s="11">
        <f>'All Offices'!BW12</f>
        <v>0</v>
      </c>
    </row>
    <row r="13" spans="1:44" ht="24" thickBot="1" x14ac:dyDescent="0.4">
      <c r="A13" s="50" t="s">
        <v>13</v>
      </c>
      <c r="B13" s="20">
        <f>'All Offices'!B13</f>
        <v>41</v>
      </c>
      <c r="C13" s="20">
        <f>'All Offices'!C13</f>
        <v>1</v>
      </c>
      <c r="D13" s="11">
        <f>'All Offices'!AJ13</f>
        <v>3</v>
      </c>
      <c r="E13" s="11">
        <f>'All Offices'!AK13</f>
        <v>8</v>
      </c>
      <c r="F13" s="11">
        <f>'All Offices'!AL13</f>
        <v>4</v>
      </c>
      <c r="G13" s="11">
        <f>'All Offices'!AM13</f>
        <v>0</v>
      </c>
      <c r="H13" s="11">
        <f>'All Offices'!AN13</f>
        <v>15</v>
      </c>
      <c r="I13" s="11">
        <f>'All Offices'!AO13</f>
        <v>0</v>
      </c>
      <c r="J13" s="11">
        <f>'All Offices'!AP13</f>
        <v>8</v>
      </c>
      <c r="K13" s="11">
        <f>'All Offices'!AQ13</f>
        <v>2</v>
      </c>
      <c r="L13" s="11">
        <f>'All Offices'!AR13</f>
        <v>5</v>
      </c>
      <c r="M13" s="11">
        <f>'All Offices'!AS13</f>
        <v>3</v>
      </c>
      <c r="N13" s="11">
        <f>'All Offices'!AT13</f>
        <v>0</v>
      </c>
      <c r="O13" s="11">
        <f>'All Offices'!AU13</f>
        <v>3</v>
      </c>
      <c r="P13" s="11">
        <f>'All Offices'!AV13</f>
        <v>2</v>
      </c>
      <c r="Q13" s="11">
        <f>'All Offices'!AW13</f>
        <v>1</v>
      </c>
      <c r="R13" s="11">
        <f>'All Offices'!AX13</f>
        <v>0</v>
      </c>
      <c r="S13" s="11">
        <f>'All Offices'!AY13</f>
        <v>6</v>
      </c>
      <c r="T13" s="11">
        <f>'All Offices'!AZ13</f>
        <v>5</v>
      </c>
      <c r="U13" s="11">
        <f>'All Offices'!BA13</f>
        <v>13</v>
      </c>
      <c r="V13" s="11">
        <f>'All Offices'!BB13</f>
        <v>0</v>
      </c>
      <c r="W13" s="11">
        <f>'All Offices'!BC13</f>
        <v>6</v>
      </c>
      <c r="X13" s="11">
        <f>'All Offices'!BD13</f>
        <v>17</v>
      </c>
      <c r="Y13" s="11">
        <f>'All Offices'!BE13</f>
        <v>2</v>
      </c>
      <c r="Z13" s="11">
        <f>'All Offices'!BF13</f>
        <v>0</v>
      </c>
      <c r="AA13" s="11">
        <f>'All Offices'!BG13</f>
        <v>14</v>
      </c>
      <c r="AB13" s="11">
        <f>'All Offices'!BH13</f>
        <v>9</v>
      </c>
      <c r="AC13" s="11">
        <f>'All Offices'!BI13</f>
        <v>0</v>
      </c>
      <c r="AD13" s="11">
        <f>'All Offices'!BJ13</f>
        <v>24</v>
      </c>
      <c r="AE13" s="11">
        <f>'All Offices'!BK13</f>
        <v>6</v>
      </c>
      <c r="AF13" s="11">
        <f>'All Offices'!BL13</f>
        <v>0</v>
      </c>
      <c r="AG13" s="11">
        <f>'All Offices'!BM13</f>
        <v>6</v>
      </c>
      <c r="AH13" s="11">
        <f>'All Offices'!BN13</f>
        <v>23</v>
      </c>
      <c r="AI13" s="11">
        <f>'All Offices'!BO13</f>
        <v>0</v>
      </c>
      <c r="AJ13" s="11">
        <f>'All Offices'!BP13</f>
        <v>25</v>
      </c>
      <c r="AK13" s="11">
        <f>'All Offices'!BQ13</f>
        <v>0</v>
      </c>
      <c r="AL13" s="11">
        <f>'All Offices'!BR13</f>
        <v>0</v>
      </c>
      <c r="AM13" s="11">
        <f>'All Offices'!BS13</f>
        <v>0</v>
      </c>
      <c r="AN13" s="11">
        <f>'All Offices'!BT13</f>
        <v>26</v>
      </c>
      <c r="AO13" s="11">
        <f>'All Offices'!BU13</f>
        <v>1</v>
      </c>
      <c r="AP13" s="11">
        <f>'All Offices'!BV13</f>
        <v>26</v>
      </c>
      <c r="AQ13" s="11">
        <f>'All Offices'!BW13</f>
        <v>0</v>
      </c>
    </row>
    <row r="14" spans="1:44" ht="24" thickBot="1" x14ac:dyDescent="0.4">
      <c r="A14" s="50" t="s">
        <v>14</v>
      </c>
      <c r="B14" s="20">
        <f>'All Offices'!B14</f>
        <v>1407</v>
      </c>
      <c r="C14" s="20">
        <f>'All Offices'!C14</f>
        <v>1</v>
      </c>
      <c r="D14" s="11">
        <f>'All Offices'!AJ14</f>
        <v>45</v>
      </c>
      <c r="E14" s="11">
        <f>'All Offices'!AK14</f>
        <v>433</v>
      </c>
      <c r="F14" s="11">
        <f>'All Offices'!AL14</f>
        <v>36</v>
      </c>
      <c r="G14" s="11">
        <f>'All Offices'!AM14</f>
        <v>5</v>
      </c>
      <c r="H14" s="11">
        <f>'All Offices'!AN14</f>
        <v>476</v>
      </c>
      <c r="I14" s="11">
        <f>'All Offices'!AO14</f>
        <v>3</v>
      </c>
      <c r="J14" s="11">
        <f>'All Offices'!AP14</f>
        <v>330</v>
      </c>
      <c r="K14" s="11">
        <f>'All Offices'!AQ14</f>
        <v>72</v>
      </c>
      <c r="L14" s="11">
        <f>'All Offices'!AR14</f>
        <v>26</v>
      </c>
      <c r="M14" s="11">
        <f>'All Offices'!AS14</f>
        <v>162</v>
      </c>
      <c r="N14" s="11">
        <f>'All Offices'!AT14</f>
        <v>30</v>
      </c>
      <c r="O14" s="11">
        <f>'All Offices'!AU14</f>
        <v>114</v>
      </c>
      <c r="P14" s="11">
        <f>'All Offices'!AV14</f>
        <v>15</v>
      </c>
      <c r="Q14" s="11">
        <f>'All Offices'!AW14</f>
        <v>96</v>
      </c>
      <c r="R14" s="11">
        <f>'All Offices'!AX14</f>
        <v>1</v>
      </c>
      <c r="S14" s="11">
        <f>'All Offices'!AY14</f>
        <v>250</v>
      </c>
      <c r="T14" s="11">
        <f>'All Offices'!AZ14</f>
        <v>231</v>
      </c>
      <c r="U14" s="11">
        <f>'All Offices'!BA14</f>
        <v>360</v>
      </c>
      <c r="V14" s="11">
        <f>'All Offices'!BB14</f>
        <v>1</v>
      </c>
      <c r="W14" s="11">
        <f>'All Offices'!BC14</f>
        <v>418</v>
      </c>
      <c r="X14" s="11">
        <f>'All Offices'!BD14</f>
        <v>316</v>
      </c>
      <c r="Y14" s="11">
        <f>'All Offices'!BE14</f>
        <v>79</v>
      </c>
      <c r="Z14" s="11">
        <f>'All Offices'!BF14</f>
        <v>2</v>
      </c>
      <c r="AA14" s="11">
        <f>'All Offices'!BG14</f>
        <v>512</v>
      </c>
      <c r="AB14" s="11">
        <f>'All Offices'!BH14</f>
        <v>268</v>
      </c>
      <c r="AC14" s="11">
        <f>'All Offices'!BI14</f>
        <v>3</v>
      </c>
      <c r="AD14" s="11">
        <f>'All Offices'!BJ14</f>
        <v>809</v>
      </c>
      <c r="AE14" s="11">
        <f>'All Offices'!BK14</f>
        <v>116</v>
      </c>
      <c r="AF14" s="11">
        <f>'All Offices'!BL14</f>
        <v>1</v>
      </c>
      <c r="AG14" s="11">
        <f>'All Offices'!BM14</f>
        <v>110</v>
      </c>
      <c r="AH14" s="11">
        <f>'All Offices'!BN14</f>
        <v>812</v>
      </c>
      <c r="AI14" s="11">
        <f>'All Offices'!BO14</f>
        <v>0</v>
      </c>
      <c r="AJ14" s="11">
        <f>'All Offices'!BP14</f>
        <v>819</v>
      </c>
      <c r="AK14" s="11">
        <f>'All Offices'!BQ14</f>
        <v>11</v>
      </c>
      <c r="AL14" s="11">
        <f>'All Offices'!BR14</f>
        <v>0</v>
      </c>
      <c r="AM14" s="11">
        <f>'All Offices'!BS14</f>
        <v>0</v>
      </c>
      <c r="AN14" s="11">
        <f>'All Offices'!BT14</f>
        <v>793</v>
      </c>
      <c r="AO14" s="11">
        <f>'All Offices'!BU14</f>
        <v>6</v>
      </c>
      <c r="AP14" s="11">
        <f>'All Offices'!BV14</f>
        <v>763</v>
      </c>
      <c r="AQ14" s="11">
        <f>'All Offices'!BW14</f>
        <v>3</v>
      </c>
    </row>
    <row r="15" spans="1:44" ht="24" thickBot="1" x14ac:dyDescent="0.4">
      <c r="A15" s="50" t="s">
        <v>15</v>
      </c>
      <c r="B15" s="20">
        <f>'All Offices'!B15</f>
        <v>77</v>
      </c>
      <c r="C15" s="20">
        <f>'All Offices'!C15</f>
        <v>1</v>
      </c>
      <c r="D15" s="11">
        <f>'All Offices'!AJ15</f>
        <v>2</v>
      </c>
      <c r="E15" s="11">
        <f>'All Offices'!AK15</f>
        <v>16</v>
      </c>
      <c r="F15" s="11">
        <f>'All Offices'!AL15</f>
        <v>3</v>
      </c>
      <c r="G15" s="11">
        <f>'All Offices'!AM15</f>
        <v>1</v>
      </c>
      <c r="H15" s="11">
        <f>'All Offices'!AN15</f>
        <v>46</v>
      </c>
      <c r="I15" s="11">
        <f>'All Offices'!AO15</f>
        <v>0</v>
      </c>
      <c r="J15" s="11">
        <f>'All Offices'!AP15</f>
        <v>22</v>
      </c>
      <c r="K15" s="11">
        <f>'All Offices'!AQ15</f>
        <v>2</v>
      </c>
      <c r="L15" s="11">
        <f>'All Offices'!AR15</f>
        <v>2</v>
      </c>
      <c r="M15" s="11">
        <f>'All Offices'!AS15</f>
        <v>10</v>
      </c>
      <c r="N15" s="11">
        <f>'All Offices'!AT15</f>
        <v>1</v>
      </c>
      <c r="O15" s="11">
        <f>'All Offices'!AU15</f>
        <v>8</v>
      </c>
      <c r="P15" s="11">
        <f>'All Offices'!AV15</f>
        <v>2</v>
      </c>
      <c r="Q15" s="11">
        <f>'All Offices'!AW15</f>
        <v>4</v>
      </c>
      <c r="R15" s="11">
        <f>'All Offices'!AX15</f>
        <v>0</v>
      </c>
      <c r="S15" s="11">
        <f>'All Offices'!AY15</f>
        <v>20</v>
      </c>
      <c r="T15" s="11">
        <f>'All Offices'!AZ15</f>
        <v>12</v>
      </c>
      <c r="U15" s="11">
        <f>'All Offices'!BA15</f>
        <v>18</v>
      </c>
      <c r="V15" s="11">
        <f>'All Offices'!BB15</f>
        <v>0</v>
      </c>
      <c r="W15" s="11">
        <f>'All Offices'!BC15</f>
        <v>23</v>
      </c>
      <c r="X15" s="11">
        <f>'All Offices'!BD15</f>
        <v>17</v>
      </c>
      <c r="Y15" s="11">
        <f>'All Offices'!BE15</f>
        <v>7</v>
      </c>
      <c r="Z15" s="11">
        <f>'All Offices'!BF15</f>
        <v>0</v>
      </c>
      <c r="AA15" s="11">
        <f>'All Offices'!BG15</f>
        <v>37</v>
      </c>
      <c r="AB15" s="11">
        <f>'All Offices'!BH15</f>
        <v>6</v>
      </c>
      <c r="AC15" s="11">
        <f>'All Offices'!BI15</f>
        <v>0</v>
      </c>
      <c r="AD15" s="11">
        <f>'All Offices'!BJ15</f>
        <v>49</v>
      </c>
      <c r="AE15" s="11">
        <f>'All Offices'!BK15</f>
        <v>8</v>
      </c>
      <c r="AF15" s="11">
        <f>'All Offices'!BL15</f>
        <v>0</v>
      </c>
      <c r="AG15" s="11">
        <f>'All Offices'!BM15</f>
        <v>10</v>
      </c>
      <c r="AH15" s="11">
        <f>'All Offices'!BN15</f>
        <v>45</v>
      </c>
      <c r="AI15" s="11">
        <f>'All Offices'!BO15</f>
        <v>0</v>
      </c>
      <c r="AJ15" s="11">
        <f>'All Offices'!BP15</f>
        <v>51</v>
      </c>
      <c r="AK15" s="11">
        <f>'All Offices'!BQ15</f>
        <v>0</v>
      </c>
      <c r="AL15" s="11">
        <f>'All Offices'!BR15</f>
        <v>0</v>
      </c>
      <c r="AM15" s="11">
        <f>'All Offices'!BS15</f>
        <v>0</v>
      </c>
      <c r="AN15" s="11">
        <f>'All Offices'!BT15</f>
        <v>43</v>
      </c>
      <c r="AO15" s="11">
        <f>'All Offices'!BU15</f>
        <v>0</v>
      </c>
      <c r="AP15" s="11">
        <f>'All Offices'!BV15</f>
        <v>43</v>
      </c>
      <c r="AQ15" s="11">
        <f>'All Offices'!BW15</f>
        <v>0</v>
      </c>
    </row>
    <row r="16" spans="1:44" ht="24" thickBot="1" x14ac:dyDescent="0.4">
      <c r="A16" s="50" t="s">
        <v>16</v>
      </c>
      <c r="B16" s="20">
        <f>'All Offices'!B16</f>
        <v>99</v>
      </c>
      <c r="C16" s="20">
        <f>'All Offices'!C16</f>
        <v>1</v>
      </c>
      <c r="D16" s="11">
        <f>'All Offices'!AJ16</f>
        <v>3</v>
      </c>
      <c r="E16" s="11">
        <f>'All Offices'!AK16</f>
        <v>23</v>
      </c>
      <c r="F16" s="11">
        <f>'All Offices'!AL16</f>
        <v>2</v>
      </c>
      <c r="G16" s="11">
        <f>'All Offices'!AM16</f>
        <v>0</v>
      </c>
      <c r="H16" s="11">
        <f>'All Offices'!AN16</f>
        <v>32</v>
      </c>
      <c r="I16" s="11">
        <f>'All Offices'!AO16</f>
        <v>0</v>
      </c>
      <c r="J16" s="11">
        <f>'All Offices'!AP16</f>
        <v>14</v>
      </c>
      <c r="K16" s="11">
        <f>'All Offices'!AQ16</f>
        <v>2</v>
      </c>
      <c r="L16" s="11">
        <f>'All Offices'!AR16</f>
        <v>7</v>
      </c>
      <c r="M16" s="11">
        <f>'All Offices'!AS16</f>
        <v>10</v>
      </c>
      <c r="N16" s="11">
        <f>'All Offices'!AT16</f>
        <v>2</v>
      </c>
      <c r="O16" s="11">
        <f>'All Offices'!AU16</f>
        <v>10</v>
      </c>
      <c r="P16" s="11">
        <f>'All Offices'!AV16</f>
        <v>2</v>
      </c>
      <c r="Q16" s="11">
        <f>'All Offices'!AW16</f>
        <v>3</v>
      </c>
      <c r="R16" s="11">
        <f>'All Offices'!AX16</f>
        <v>0</v>
      </c>
      <c r="S16" s="11">
        <f>'All Offices'!AY16</f>
        <v>16</v>
      </c>
      <c r="T16" s="11">
        <f>'All Offices'!AZ16</f>
        <v>15</v>
      </c>
      <c r="U16" s="11">
        <f>'All Offices'!BA16</f>
        <v>22</v>
      </c>
      <c r="V16" s="11">
        <f>'All Offices'!BB16</f>
        <v>0</v>
      </c>
      <c r="W16" s="11">
        <f>'All Offices'!BC16</f>
        <v>26</v>
      </c>
      <c r="X16" s="11">
        <f>'All Offices'!BD16</f>
        <v>20</v>
      </c>
      <c r="Y16" s="11">
        <f>'All Offices'!BE16</f>
        <v>5</v>
      </c>
      <c r="Z16" s="11">
        <f>'All Offices'!BF16</f>
        <v>0</v>
      </c>
      <c r="AA16" s="11">
        <f>'All Offices'!BG16</f>
        <v>33</v>
      </c>
      <c r="AB16" s="11">
        <f>'All Offices'!BH16</f>
        <v>11</v>
      </c>
      <c r="AC16" s="11">
        <f>'All Offices'!BI16</f>
        <v>0</v>
      </c>
      <c r="AD16" s="11">
        <f>'All Offices'!BJ16</f>
        <v>52</v>
      </c>
      <c r="AE16" s="11">
        <f>'All Offices'!BK16</f>
        <v>7</v>
      </c>
      <c r="AF16" s="11">
        <f>'All Offices'!BL16</f>
        <v>0</v>
      </c>
      <c r="AG16" s="11">
        <f>'All Offices'!BM16</f>
        <v>5</v>
      </c>
      <c r="AH16" s="11">
        <f>'All Offices'!BN16</f>
        <v>54</v>
      </c>
      <c r="AI16" s="11">
        <f>'All Offices'!BO16</f>
        <v>0</v>
      </c>
      <c r="AJ16" s="11">
        <f>'All Offices'!BP16</f>
        <v>52</v>
      </c>
      <c r="AK16" s="11">
        <f>'All Offices'!BQ16</f>
        <v>2</v>
      </c>
      <c r="AL16" s="11">
        <f>'All Offices'!BR16</f>
        <v>0</v>
      </c>
      <c r="AM16" s="11">
        <f>'All Offices'!BS16</f>
        <v>0</v>
      </c>
      <c r="AN16" s="11">
        <f>'All Offices'!BT16</f>
        <v>47</v>
      </c>
      <c r="AO16" s="11">
        <f>'All Offices'!BU16</f>
        <v>1</v>
      </c>
      <c r="AP16" s="11">
        <f>'All Offices'!BV16</f>
        <v>46</v>
      </c>
      <c r="AQ16" s="11">
        <f>'All Offices'!BW16</f>
        <v>0</v>
      </c>
    </row>
    <row r="17" spans="1:43" ht="24" thickBot="1" x14ac:dyDescent="0.4">
      <c r="A17" s="50" t="s">
        <v>17</v>
      </c>
      <c r="B17" s="20">
        <f>'All Offices'!B17</f>
        <v>682</v>
      </c>
      <c r="C17" s="20">
        <f>'All Offices'!C17</f>
        <v>1</v>
      </c>
      <c r="D17" s="11">
        <f>'All Offices'!AJ17</f>
        <v>25</v>
      </c>
      <c r="E17" s="11">
        <f>'All Offices'!AK17</f>
        <v>144</v>
      </c>
      <c r="F17" s="11">
        <f>'All Offices'!AL17</f>
        <v>28</v>
      </c>
      <c r="G17" s="11">
        <f>'All Offices'!AM17</f>
        <v>8</v>
      </c>
      <c r="H17" s="11">
        <f>'All Offices'!AN17</f>
        <v>241</v>
      </c>
      <c r="I17" s="11">
        <f>'All Offices'!AO17</f>
        <v>0</v>
      </c>
      <c r="J17" s="11">
        <f>'All Offices'!AP17</f>
        <v>134</v>
      </c>
      <c r="K17" s="11">
        <f>'All Offices'!AQ17</f>
        <v>33</v>
      </c>
      <c r="L17" s="11">
        <f>'All Offices'!AR17</f>
        <v>22</v>
      </c>
      <c r="M17" s="11">
        <f>'All Offices'!AS17</f>
        <v>71</v>
      </c>
      <c r="N17" s="11">
        <f>'All Offices'!AT17</f>
        <v>27</v>
      </c>
      <c r="O17" s="11">
        <f>'All Offices'!AU17</f>
        <v>40</v>
      </c>
      <c r="P17" s="11">
        <f>'All Offices'!AV17</f>
        <v>17</v>
      </c>
      <c r="Q17" s="11">
        <f>'All Offices'!AW17</f>
        <v>44</v>
      </c>
      <c r="R17" s="11">
        <f>'All Offices'!AX17</f>
        <v>0</v>
      </c>
      <c r="S17" s="11">
        <f>'All Offices'!AY17</f>
        <v>145</v>
      </c>
      <c r="T17" s="11">
        <f>'All Offices'!AZ17</f>
        <v>77</v>
      </c>
      <c r="U17" s="11">
        <f>'All Offices'!BA17</f>
        <v>155</v>
      </c>
      <c r="V17" s="11">
        <f>'All Offices'!BB17</f>
        <v>1</v>
      </c>
      <c r="W17" s="11">
        <f>'All Offices'!BC17</f>
        <v>157</v>
      </c>
      <c r="X17" s="11">
        <f>'All Offices'!BD17</f>
        <v>149</v>
      </c>
      <c r="Y17" s="11">
        <f>'All Offices'!BE17</f>
        <v>65</v>
      </c>
      <c r="Z17" s="11">
        <f>'All Offices'!BF17</f>
        <v>0</v>
      </c>
      <c r="AA17" s="11">
        <f>'All Offices'!BG17</f>
        <v>227</v>
      </c>
      <c r="AB17" s="11">
        <f>'All Offices'!BH17</f>
        <v>125</v>
      </c>
      <c r="AC17" s="11">
        <f>'All Offices'!BI17</f>
        <v>1</v>
      </c>
      <c r="AD17" s="11">
        <f>'All Offices'!BJ17</f>
        <v>349</v>
      </c>
      <c r="AE17" s="11">
        <f>'All Offices'!BK17</f>
        <v>61</v>
      </c>
      <c r="AF17" s="11">
        <f>'All Offices'!BL17</f>
        <v>0</v>
      </c>
      <c r="AG17" s="11">
        <f>'All Offices'!BM17</f>
        <v>74</v>
      </c>
      <c r="AH17" s="11">
        <f>'All Offices'!BN17</f>
        <v>336</v>
      </c>
      <c r="AI17" s="11">
        <f>'All Offices'!BO17</f>
        <v>0</v>
      </c>
      <c r="AJ17" s="11">
        <f>'All Offices'!BP17</f>
        <v>362</v>
      </c>
      <c r="AK17" s="11">
        <f>'All Offices'!BQ17</f>
        <v>3</v>
      </c>
      <c r="AL17" s="11">
        <f>'All Offices'!BR17</f>
        <v>0</v>
      </c>
      <c r="AM17" s="11">
        <f>'All Offices'!BS17</f>
        <v>0</v>
      </c>
      <c r="AN17" s="11">
        <f>'All Offices'!BT17</f>
        <v>358</v>
      </c>
      <c r="AO17" s="11">
        <f>'All Offices'!BU17</f>
        <v>5</v>
      </c>
      <c r="AP17" s="11">
        <f>'All Offices'!BV17</f>
        <v>341</v>
      </c>
      <c r="AQ17" s="11">
        <f>'All Offices'!BW17</f>
        <v>3</v>
      </c>
    </row>
    <row r="18" spans="1:43" ht="24" thickBot="1" x14ac:dyDescent="0.4">
      <c r="A18" s="50" t="s">
        <v>5</v>
      </c>
      <c r="B18" s="20">
        <f>'All Offices'!B18</f>
        <v>416</v>
      </c>
      <c r="C18" s="20">
        <f>'All Offices'!C18</f>
        <v>1</v>
      </c>
      <c r="D18" s="11">
        <f>'All Offices'!AJ18</f>
        <v>13</v>
      </c>
      <c r="E18" s="11">
        <f>'All Offices'!AK18</f>
        <v>79</v>
      </c>
      <c r="F18" s="11">
        <f>'All Offices'!AL18</f>
        <v>33</v>
      </c>
      <c r="G18" s="11">
        <f>'All Offices'!AM18</f>
        <v>2</v>
      </c>
      <c r="H18" s="11">
        <f>'All Offices'!AN18</f>
        <v>155</v>
      </c>
      <c r="I18" s="11">
        <f>'All Offices'!AO18</f>
        <v>0</v>
      </c>
      <c r="J18" s="11">
        <f>'All Offices'!AP18</f>
        <v>82</v>
      </c>
      <c r="K18" s="11">
        <f>'All Offices'!AQ18</f>
        <v>28</v>
      </c>
      <c r="L18" s="11">
        <f>'All Offices'!AR18</f>
        <v>9</v>
      </c>
      <c r="M18" s="11">
        <f>'All Offices'!AS18</f>
        <v>31</v>
      </c>
      <c r="N18" s="11">
        <f>'All Offices'!AT18</f>
        <v>14</v>
      </c>
      <c r="O18" s="11">
        <f>'All Offices'!AU18</f>
        <v>22</v>
      </c>
      <c r="P18" s="11">
        <f>'All Offices'!AV18</f>
        <v>13</v>
      </c>
      <c r="Q18" s="11">
        <f>'All Offices'!AW18</f>
        <v>50</v>
      </c>
      <c r="R18" s="11">
        <f>'All Offices'!AX18</f>
        <v>0</v>
      </c>
      <c r="S18" s="11">
        <f>'All Offices'!AY18</f>
        <v>88</v>
      </c>
      <c r="T18" s="11">
        <f>'All Offices'!AZ18</f>
        <v>69</v>
      </c>
      <c r="U18" s="11">
        <f>'All Offices'!BA18</f>
        <v>87</v>
      </c>
      <c r="V18" s="11">
        <f>'All Offices'!BB18</f>
        <v>0</v>
      </c>
      <c r="W18" s="11">
        <f>'All Offices'!BC18</f>
        <v>105</v>
      </c>
      <c r="X18" s="11">
        <f>'All Offices'!BD18</f>
        <v>95</v>
      </c>
      <c r="Y18" s="11">
        <f>'All Offices'!BE18</f>
        <v>42</v>
      </c>
      <c r="Z18" s="11">
        <f>'All Offices'!BF18</f>
        <v>0</v>
      </c>
      <c r="AA18" s="11">
        <f>'All Offices'!BG18</f>
        <v>144</v>
      </c>
      <c r="AB18" s="11">
        <f>'All Offices'!BH18</f>
        <v>91</v>
      </c>
      <c r="AC18" s="11">
        <f>'All Offices'!BI18</f>
        <v>0</v>
      </c>
      <c r="AD18" s="11">
        <f>'All Offices'!BJ18</f>
        <v>236</v>
      </c>
      <c r="AE18" s="11">
        <f>'All Offices'!BK18</f>
        <v>46</v>
      </c>
      <c r="AF18" s="11">
        <f>'All Offices'!BL18</f>
        <v>0</v>
      </c>
      <c r="AG18" s="11">
        <f>'All Offices'!BM18</f>
        <v>45</v>
      </c>
      <c r="AH18" s="11">
        <f>'All Offices'!BN18</f>
        <v>236</v>
      </c>
      <c r="AI18" s="11">
        <f>'All Offices'!BO18</f>
        <v>0</v>
      </c>
      <c r="AJ18" s="11">
        <f>'All Offices'!BP18</f>
        <v>0</v>
      </c>
      <c r="AK18" s="11">
        <f>'All Offices'!BQ18</f>
        <v>0</v>
      </c>
      <c r="AL18" s="11">
        <f>'All Offices'!BR18</f>
        <v>244</v>
      </c>
      <c r="AM18" s="11">
        <f>'All Offices'!BS18</f>
        <v>4</v>
      </c>
      <c r="AN18" s="11">
        <f>'All Offices'!BT18</f>
        <v>232</v>
      </c>
      <c r="AO18" s="11">
        <f>'All Offices'!BU18</f>
        <v>2</v>
      </c>
      <c r="AP18" s="11">
        <f>'All Offices'!BV18</f>
        <v>227</v>
      </c>
      <c r="AQ18" s="11">
        <f>'All Offices'!BW18</f>
        <v>2</v>
      </c>
    </row>
    <row r="19" spans="1:43" ht="24" thickBot="1" x14ac:dyDescent="0.4">
      <c r="A19" s="50" t="s">
        <v>18</v>
      </c>
      <c r="B19" s="20">
        <f>'All Offices'!B19</f>
        <v>616</v>
      </c>
      <c r="C19" s="20">
        <f>'All Offices'!C19</f>
        <v>1</v>
      </c>
      <c r="D19" s="11">
        <f>'All Offices'!AJ19</f>
        <v>14</v>
      </c>
      <c r="E19" s="11">
        <f>'All Offices'!AK19</f>
        <v>147</v>
      </c>
      <c r="F19" s="11">
        <f>'All Offices'!AL19</f>
        <v>28</v>
      </c>
      <c r="G19" s="11">
        <f>'All Offices'!AM19</f>
        <v>4</v>
      </c>
      <c r="H19" s="11">
        <f>'All Offices'!AN19</f>
        <v>195</v>
      </c>
      <c r="I19" s="11">
        <f>'All Offices'!AO19</f>
        <v>0</v>
      </c>
      <c r="J19" s="11">
        <f>'All Offices'!AP19</f>
        <v>101</v>
      </c>
      <c r="K19" s="11">
        <f>'All Offices'!AQ19</f>
        <v>22</v>
      </c>
      <c r="L19" s="11">
        <f>'All Offices'!AR19</f>
        <v>29</v>
      </c>
      <c r="M19" s="11">
        <f>'All Offices'!AS19</f>
        <v>66</v>
      </c>
      <c r="N19" s="11">
        <f>'All Offices'!AT19</f>
        <v>19</v>
      </c>
      <c r="O19" s="11">
        <f>'All Offices'!AU19</f>
        <v>38</v>
      </c>
      <c r="P19" s="11">
        <f>'All Offices'!AV19</f>
        <v>10</v>
      </c>
      <c r="Q19" s="11">
        <f>'All Offices'!AW19</f>
        <v>37</v>
      </c>
      <c r="R19" s="11">
        <f>'All Offices'!AX19</f>
        <v>0</v>
      </c>
      <c r="S19" s="11">
        <f>'All Offices'!AY19</f>
        <v>102</v>
      </c>
      <c r="T19" s="11">
        <f>'All Offices'!AZ19</f>
        <v>94</v>
      </c>
      <c r="U19" s="11">
        <f>'All Offices'!BA19</f>
        <v>133</v>
      </c>
      <c r="V19" s="11">
        <f>'All Offices'!BB19</f>
        <v>0</v>
      </c>
      <c r="W19" s="11">
        <f>'All Offices'!BC19</f>
        <v>154</v>
      </c>
      <c r="X19" s="11">
        <f>'All Offices'!BD19</f>
        <v>115</v>
      </c>
      <c r="Y19" s="11">
        <f>'All Offices'!BE19</f>
        <v>48</v>
      </c>
      <c r="Z19" s="11">
        <f>'All Offices'!BF19</f>
        <v>0</v>
      </c>
      <c r="AA19" s="11">
        <f>'All Offices'!BG19</f>
        <v>210</v>
      </c>
      <c r="AB19" s="11">
        <f>'All Offices'!BH19</f>
        <v>96</v>
      </c>
      <c r="AC19" s="11">
        <f>'All Offices'!BI19</f>
        <v>0</v>
      </c>
      <c r="AD19" s="11">
        <f>'All Offices'!BJ19</f>
        <v>283</v>
      </c>
      <c r="AE19" s="11">
        <f>'All Offices'!BK19</f>
        <v>66</v>
      </c>
      <c r="AF19" s="11">
        <f>'All Offices'!BL19</f>
        <v>0</v>
      </c>
      <c r="AG19" s="11">
        <f>'All Offices'!BM19</f>
        <v>69</v>
      </c>
      <c r="AH19" s="11">
        <f>'All Offices'!BN19</f>
        <v>276</v>
      </c>
      <c r="AI19" s="11">
        <f>'All Offices'!BO19</f>
        <v>0</v>
      </c>
      <c r="AJ19" s="11">
        <f>'All Offices'!BP19</f>
        <v>290</v>
      </c>
      <c r="AK19" s="11">
        <f>'All Offices'!BQ19</f>
        <v>6</v>
      </c>
      <c r="AL19" s="11">
        <f>'All Offices'!BR19</f>
        <v>0</v>
      </c>
      <c r="AM19" s="11">
        <f>'All Offices'!BS19</f>
        <v>0</v>
      </c>
      <c r="AN19" s="11">
        <f>'All Offices'!BT19</f>
        <v>302</v>
      </c>
      <c r="AO19" s="11">
        <f>'All Offices'!BU19</f>
        <v>3</v>
      </c>
      <c r="AP19" s="11">
        <f>'All Offices'!BV19</f>
        <v>298</v>
      </c>
      <c r="AQ19" s="11">
        <f>'All Offices'!BW19</f>
        <v>1</v>
      </c>
    </row>
    <row r="20" spans="1:43" ht="24" thickBot="1" x14ac:dyDescent="0.4">
      <c r="A20" s="50" t="s">
        <v>19</v>
      </c>
      <c r="B20" s="20">
        <f>'All Offices'!B20</f>
        <v>23</v>
      </c>
      <c r="C20" s="20">
        <f>'All Offices'!C20</f>
        <v>1</v>
      </c>
      <c r="D20" s="11">
        <f>'All Offices'!AJ20</f>
        <v>2</v>
      </c>
      <c r="E20" s="11">
        <f>'All Offices'!AK20</f>
        <v>0</v>
      </c>
      <c r="F20" s="11">
        <f>'All Offices'!AL20</f>
        <v>2</v>
      </c>
      <c r="G20" s="11">
        <f>'All Offices'!AM20</f>
        <v>0</v>
      </c>
      <c r="H20" s="11">
        <f>'All Offices'!AN20</f>
        <v>8</v>
      </c>
      <c r="I20" s="11">
        <f>'All Offices'!AO20</f>
        <v>0</v>
      </c>
      <c r="J20" s="11">
        <f>'All Offices'!AP20</f>
        <v>3</v>
      </c>
      <c r="K20" s="11">
        <f>'All Offices'!AQ20</f>
        <v>0</v>
      </c>
      <c r="L20" s="11">
        <f>'All Offices'!AR20</f>
        <v>2</v>
      </c>
      <c r="M20" s="11">
        <f>'All Offices'!AS20</f>
        <v>1</v>
      </c>
      <c r="N20" s="11">
        <f>'All Offices'!AT20</f>
        <v>0</v>
      </c>
      <c r="O20" s="11">
        <f>'All Offices'!AU20</f>
        <v>2</v>
      </c>
      <c r="P20" s="11">
        <f>'All Offices'!AV20</f>
        <v>0</v>
      </c>
      <c r="Q20" s="11">
        <f>'All Offices'!AW20</f>
        <v>2</v>
      </c>
      <c r="R20" s="11">
        <f>'All Offices'!AX20</f>
        <v>0</v>
      </c>
      <c r="S20" s="11">
        <f>'All Offices'!AY20</f>
        <v>5</v>
      </c>
      <c r="T20" s="11">
        <f>'All Offices'!AZ20</f>
        <v>5</v>
      </c>
      <c r="U20" s="11">
        <f>'All Offices'!BA20</f>
        <v>0</v>
      </c>
      <c r="V20" s="11">
        <f>'All Offices'!BB20</f>
        <v>0</v>
      </c>
      <c r="W20" s="11">
        <f>'All Offices'!BC20</f>
        <v>0</v>
      </c>
      <c r="X20" s="11">
        <f>'All Offices'!BD20</f>
        <v>9</v>
      </c>
      <c r="Y20" s="11">
        <f>'All Offices'!BE20</f>
        <v>2</v>
      </c>
      <c r="Z20" s="11">
        <f>'All Offices'!BF20</f>
        <v>0</v>
      </c>
      <c r="AA20" s="11">
        <f>'All Offices'!BG20</f>
        <v>10</v>
      </c>
      <c r="AB20" s="11">
        <f>'All Offices'!BH20</f>
        <v>1</v>
      </c>
      <c r="AC20" s="11">
        <f>'All Offices'!BI20</f>
        <v>0</v>
      </c>
      <c r="AD20" s="11">
        <f>'All Offices'!BJ20</f>
        <v>10</v>
      </c>
      <c r="AE20" s="11">
        <f>'All Offices'!BK20</f>
        <v>2</v>
      </c>
      <c r="AF20" s="11">
        <f>'All Offices'!BL20</f>
        <v>0</v>
      </c>
      <c r="AG20" s="11">
        <f>'All Offices'!BM20</f>
        <v>4</v>
      </c>
      <c r="AH20" s="11">
        <f>'All Offices'!BN20</f>
        <v>8</v>
      </c>
      <c r="AI20" s="11">
        <f>'All Offices'!BO20</f>
        <v>0</v>
      </c>
      <c r="AJ20" s="11">
        <f>'All Offices'!BP20</f>
        <v>12</v>
      </c>
      <c r="AK20" s="11">
        <f>'All Offices'!BQ20</f>
        <v>0</v>
      </c>
      <c r="AL20" s="11">
        <f>'All Offices'!BR20</f>
        <v>0</v>
      </c>
      <c r="AM20" s="11">
        <f>'All Offices'!BS20</f>
        <v>0</v>
      </c>
      <c r="AN20" s="11">
        <f>'All Offices'!BT20</f>
        <v>12</v>
      </c>
      <c r="AO20" s="11">
        <f>'All Offices'!BU20</f>
        <v>0</v>
      </c>
      <c r="AP20" s="11">
        <f>'All Offices'!BV20</f>
        <v>11</v>
      </c>
      <c r="AQ20" s="11">
        <f>'All Offices'!BW20</f>
        <v>0</v>
      </c>
    </row>
    <row r="21" spans="1:43" ht="24" thickBot="1" x14ac:dyDescent="0.4">
      <c r="A21" s="50" t="s">
        <v>6</v>
      </c>
      <c r="B21" s="20">
        <f>'All Offices'!B21</f>
        <v>626</v>
      </c>
      <c r="C21" s="20">
        <f>'All Offices'!C21</f>
        <v>1</v>
      </c>
      <c r="D21" s="11">
        <f>'All Offices'!AJ21</f>
        <v>9</v>
      </c>
      <c r="E21" s="11">
        <f>'All Offices'!AK21</f>
        <v>143</v>
      </c>
      <c r="F21" s="11">
        <f>'All Offices'!AL21</f>
        <v>24</v>
      </c>
      <c r="G21" s="11">
        <f>'All Offices'!AM21</f>
        <v>2</v>
      </c>
      <c r="H21" s="11">
        <f>'All Offices'!AN21</f>
        <v>192</v>
      </c>
      <c r="I21" s="11">
        <f>'All Offices'!AO21</f>
        <v>0</v>
      </c>
      <c r="J21" s="11">
        <f>'All Offices'!AP21</f>
        <v>94</v>
      </c>
      <c r="K21" s="11">
        <f>'All Offices'!AQ21</f>
        <v>23</v>
      </c>
      <c r="L21" s="11">
        <f>'All Offices'!AR21</f>
        <v>17</v>
      </c>
      <c r="M21" s="11">
        <f>'All Offices'!AS21</f>
        <v>55</v>
      </c>
      <c r="N21" s="11">
        <f>'All Offices'!AT21</f>
        <v>26</v>
      </c>
      <c r="O21" s="11">
        <f>'All Offices'!AU21</f>
        <v>33</v>
      </c>
      <c r="P21" s="11">
        <f>'All Offices'!AV21</f>
        <v>22</v>
      </c>
      <c r="Q21" s="11">
        <f>'All Offices'!AW21</f>
        <v>35</v>
      </c>
      <c r="R21" s="11">
        <f>'All Offices'!AX21</f>
        <v>1</v>
      </c>
      <c r="S21" s="11">
        <f>'All Offices'!AY21</f>
        <v>121</v>
      </c>
      <c r="T21" s="11">
        <f>'All Offices'!AZ21</f>
        <v>86</v>
      </c>
      <c r="U21" s="11">
        <f>'All Offices'!BA21</f>
        <v>104</v>
      </c>
      <c r="V21" s="11">
        <f>'All Offices'!BB21</f>
        <v>0</v>
      </c>
      <c r="W21" s="11">
        <f>'All Offices'!BC21</f>
        <v>131</v>
      </c>
      <c r="X21" s="11">
        <f>'All Offices'!BD21</f>
        <v>122</v>
      </c>
      <c r="Y21" s="11">
        <f>'All Offices'!BE21</f>
        <v>40</v>
      </c>
      <c r="Z21" s="11">
        <f>'All Offices'!BF21</f>
        <v>1</v>
      </c>
      <c r="AA21" s="11">
        <f>'All Offices'!BG21</f>
        <v>190</v>
      </c>
      <c r="AB21" s="11">
        <f>'All Offices'!BH21</f>
        <v>96</v>
      </c>
      <c r="AC21" s="11">
        <f>'All Offices'!BI21</f>
        <v>1</v>
      </c>
      <c r="AD21" s="11">
        <f>'All Offices'!BJ21</f>
        <v>285</v>
      </c>
      <c r="AE21" s="11">
        <f>'All Offices'!BK21</f>
        <v>60</v>
      </c>
      <c r="AF21" s="11">
        <f>'All Offices'!BL21</f>
        <v>1</v>
      </c>
      <c r="AG21" s="11">
        <f>'All Offices'!BM21</f>
        <v>63</v>
      </c>
      <c r="AH21" s="11">
        <f>'All Offices'!BN21</f>
        <v>277</v>
      </c>
      <c r="AI21" s="11">
        <f>'All Offices'!BO21</f>
        <v>1</v>
      </c>
      <c r="AJ21" s="11">
        <f>'All Offices'!BP21</f>
        <v>301</v>
      </c>
      <c r="AK21" s="11">
        <f>'All Offices'!BQ21</f>
        <v>4</v>
      </c>
      <c r="AL21" s="11">
        <f>'All Offices'!BR21</f>
        <v>0</v>
      </c>
      <c r="AM21" s="11">
        <f>'All Offices'!BS21</f>
        <v>0</v>
      </c>
      <c r="AN21" s="11">
        <f>'All Offices'!BT21</f>
        <v>299</v>
      </c>
      <c r="AO21" s="11">
        <f>'All Offices'!BU21</f>
        <v>2</v>
      </c>
      <c r="AP21" s="11">
        <f>'All Offices'!BV21</f>
        <v>288</v>
      </c>
      <c r="AQ21" s="11">
        <f>'All Offices'!BW21</f>
        <v>1</v>
      </c>
    </row>
    <row r="22" spans="1:43" ht="24" thickBot="1" x14ac:dyDescent="0.4">
      <c r="A22" s="50" t="s">
        <v>20</v>
      </c>
      <c r="B22" s="20">
        <f>'All Offices'!B22</f>
        <v>142</v>
      </c>
      <c r="C22" s="20">
        <f>'All Offices'!C22</f>
        <v>1</v>
      </c>
      <c r="D22" s="11">
        <f>'All Offices'!AJ22</f>
        <v>4</v>
      </c>
      <c r="E22" s="11">
        <f>'All Offices'!AK22</f>
        <v>36</v>
      </c>
      <c r="F22" s="11">
        <f>'All Offices'!AL22</f>
        <v>6</v>
      </c>
      <c r="G22" s="11">
        <f>'All Offices'!AM22</f>
        <v>0</v>
      </c>
      <c r="H22" s="11">
        <f>'All Offices'!AN22</f>
        <v>60</v>
      </c>
      <c r="I22" s="11">
        <f>'All Offices'!AO22</f>
        <v>0</v>
      </c>
      <c r="J22" s="11">
        <f>'All Offices'!AP22</f>
        <v>19</v>
      </c>
      <c r="K22" s="11">
        <f>'All Offices'!AQ22</f>
        <v>10</v>
      </c>
      <c r="L22" s="11">
        <f>'All Offices'!AR22</f>
        <v>2</v>
      </c>
      <c r="M22" s="11">
        <f>'All Offices'!AS22</f>
        <v>23</v>
      </c>
      <c r="N22" s="11">
        <f>'All Offices'!AT22</f>
        <v>4</v>
      </c>
      <c r="O22" s="11">
        <f>'All Offices'!AU22</f>
        <v>19</v>
      </c>
      <c r="P22" s="11">
        <f>'All Offices'!AV22</f>
        <v>2</v>
      </c>
      <c r="Q22" s="11">
        <f>'All Offices'!AW22</f>
        <v>11</v>
      </c>
      <c r="R22" s="11">
        <f>'All Offices'!AX22</f>
        <v>1</v>
      </c>
      <c r="S22" s="11">
        <f>'All Offices'!AY22</f>
        <v>19</v>
      </c>
      <c r="T22" s="11">
        <f>'All Offices'!AZ22</f>
        <v>37</v>
      </c>
      <c r="U22" s="11">
        <f>'All Offices'!BA22</f>
        <v>30</v>
      </c>
      <c r="V22" s="11">
        <f>'All Offices'!BB22</f>
        <v>1</v>
      </c>
      <c r="W22" s="11">
        <f>'All Offices'!BC22</f>
        <v>40</v>
      </c>
      <c r="X22" s="11">
        <f>'All Offices'!BD22</f>
        <v>34</v>
      </c>
      <c r="Y22" s="11">
        <f>'All Offices'!BE22</f>
        <v>12</v>
      </c>
      <c r="Z22" s="11">
        <f>'All Offices'!BF22</f>
        <v>1</v>
      </c>
      <c r="AA22" s="11">
        <f>'All Offices'!BG22</f>
        <v>58</v>
      </c>
      <c r="AB22" s="11">
        <f>'All Offices'!BH22</f>
        <v>25</v>
      </c>
      <c r="AC22" s="11">
        <f>'All Offices'!BI22</f>
        <v>1</v>
      </c>
      <c r="AD22" s="11">
        <f>'All Offices'!BJ22</f>
        <v>86</v>
      </c>
      <c r="AE22" s="11">
        <f>'All Offices'!BK22</f>
        <v>14</v>
      </c>
      <c r="AF22" s="11">
        <f>'All Offices'!BL22</f>
        <v>1</v>
      </c>
      <c r="AG22" s="11">
        <f>'All Offices'!BM22</f>
        <v>10</v>
      </c>
      <c r="AH22" s="11">
        <f>'All Offices'!BN22</f>
        <v>91</v>
      </c>
      <c r="AI22" s="11">
        <f>'All Offices'!BO22</f>
        <v>1</v>
      </c>
      <c r="AJ22" s="11">
        <f>'All Offices'!BP22</f>
        <v>84</v>
      </c>
      <c r="AK22" s="11">
        <f>'All Offices'!BQ22</f>
        <v>3</v>
      </c>
      <c r="AL22" s="11">
        <f>'All Offices'!BR22</f>
        <v>0</v>
      </c>
      <c r="AM22" s="11">
        <f>'All Offices'!BS22</f>
        <v>0</v>
      </c>
      <c r="AN22" s="11">
        <f>'All Offices'!BT22</f>
        <v>85</v>
      </c>
      <c r="AO22" s="11">
        <f>'All Offices'!BU22</f>
        <v>1</v>
      </c>
      <c r="AP22" s="11">
        <f>'All Offices'!BV22</f>
        <v>82</v>
      </c>
      <c r="AQ22" s="11">
        <f>'All Offices'!BW22</f>
        <v>1</v>
      </c>
    </row>
    <row r="23" spans="1:43" ht="24" thickBot="1" x14ac:dyDescent="0.4">
      <c r="A23" s="50" t="s">
        <v>21</v>
      </c>
      <c r="B23" s="20">
        <f>'All Offices'!B23</f>
        <v>150</v>
      </c>
      <c r="C23" s="20">
        <f>'All Offices'!C23</f>
        <v>1</v>
      </c>
      <c r="D23" s="11">
        <f>'All Offices'!AJ23</f>
        <v>1</v>
      </c>
      <c r="E23" s="11">
        <f>'All Offices'!AK23</f>
        <v>33</v>
      </c>
      <c r="F23" s="11">
        <f>'All Offices'!AL23</f>
        <v>14</v>
      </c>
      <c r="G23" s="11">
        <f>'All Offices'!AM23</f>
        <v>1</v>
      </c>
      <c r="H23" s="11">
        <f>'All Offices'!AN23</f>
        <v>42</v>
      </c>
      <c r="I23" s="11">
        <f>'All Offices'!AO23</f>
        <v>0</v>
      </c>
      <c r="J23" s="11">
        <f>'All Offices'!AP23</f>
        <v>30</v>
      </c>
      <c r="K23" s="11">
        <f>'All Offices'!AQ23</f>
        <v>4</v>
      </c>
      <c r="L23" s="11">
        <f>'All Offices'!AR23</f>
        <v>5</v>
      </c>
      <c r="M23" s="11">
        <f>'All Offices'!AS23</f>
        <v>10</v>
      </c>
      <c r="N23" s="11">
        <f>'All Offices'!AT23</f>
        <v>3</v>
      </c>
      <c r="O23" s="11">
        <f>'All Offices'!AU23</f>
        <v>10</v>
      </c>
      <c r="P23" s="11">
        <f>'All Offices'!AV23</f>
        <v>4</v>
      </c>
      <c r="Q23" s="11">
        <f>'All Offices'!AW23</f>
        <v>12</v>
      </c>
      <c r="R23" s="11">
        <f>'All Offices'!AX23</f>
        <v>0</v>
      </c>
      <c r="S23" s="11">
        <f>'All Offices'!AY23</f>
        <v>24</v>
      </c>
      <c r="T23" s="11">
        <f>'All Offices'!AZ23</f>
        <v>19</v>
      </c>
      <c r="U23" s="11">
        <f>'All Offices'!BA23</f>
        <v>36</v>
      </c>
      <c r="V23" s="11">
        <f>'All Offices'!BB23</f>
        <v>0</v>
      </c>
      <c r="W23" s="11">
        <f>'All Offices'!BC23</f>
        <v>36</v>
      </c>
      <c r="X23" s="11">
        <f>'All Offices'!BD23</f>
        <v>27</v>
      </c>
      <c r="Y23" s="11">
        <f>'All Offices'!BE23</f>
        <v>9</v>
      </c>
      <c r="Z23" s="11">
        <f>'All Offices'!BF23</f>
        <v>0</v>
      </c>
      <c r="AA23" s="11">
        <f>'All Offices'!BG23</f>
        <v>49</v>
      </c>
      <c r="AB23" s="11">
        <f>'All Offices'!BH23</f>
        <v>22</v>
      </c>
      <c r="AC23" s="11">
        <f>'All Offices'!BI23</f>
        <v>0</v>
      </c>
      <c r="AD23" s="11">
        <f>'All Offices'!BJ23</f>
        <v>61</v>
      </c>
      <c r="AE23" s="11">
        <f>'All Offices'!BK23</f>
        <v>19</v>
      </c>
      <c r="AF23" s="11">
        <f>'All Offices'!BL23</f>
        <v>0</v>
      </c>
      <c r="AG23" s="11">
        <f>'All Offices'!BM23</f>
        <v>18</v>
      </c>
      <c r="AH23" s="11">
        <f>'All Offices'!BN23</f>
        <v>61</v>
      </c>
      <c r="AI23" s="11">
        <f>'All Offices'!BO23</f>
        <v>0</v>
      </c>
      <c r="AJ23" s="11">
        <f>'All Offices'!BP23</f>
        <v>65</v>
      </c>
      <c r="AK23" s="11">
        <f>'All Offices'!BQ23</f>
        <v>1</v>
      </c>
      <c r="AL23" s="11">
        <f>'All Offices'!BR23</f>
        <v>0</v>
      </c>
      <c r="AM23" s="11">
        <f>'All Offices'!BS23</f>
        <v>0</v>
      </c>
      <c r="AN23" s="11">
        <f>'All Offices'!BT23</f>
        <v>65</v>
      </c>
      <c r="AO23" s="11">
        <f>'All Offices'!BU23</f>
        <v>0</v>
      </c>
      <c r="AP23" s="11">
        <f>'All Offices'!BV23</f>
        <v>63</v>
      </c>
      <c r="AQ23" s="11">
        <f>'All Offices'!BW23</f>
        <v>0</v>
      </c>
    </row>
    <row r="24" spans="1:43" ht="24" thickBot="1" x14ac:dyDescent="0.4">
      <c r="A24" s="50" t="s">
        <v>7</v>
      </c>
      <c r="B24" s="20">
        <f>'All Offices'!B24</f>
        <v>514</v>
      </c>
      <c r="C24" s="20">
        <f>'All Offices'!C24</f>
        <v>1</v>
      </c>
      <c r="D24" s="11">
        <f>'All Offices'!AJ24</f>
        <v>12</v>
      </c>
      <c r="E24" s="11">
        <f>'All Offices'!AK24</f>
        <v>198</v>
      </c>
      <c r="F24" s="11">
        <f>'All Offices'!AL24</f>
        <v>16</v>
      </c>
      <c r="G24" s="11">
        <f>'All Offices'!AM24</f>
        <v>6</v>
      </c>
      <c r="H24" s="11">
        <f>'All Offices'!AN24</f>
        <v>161</v>
      </c>
      <c r="I24" s="11">
        <f>'All Offices'!AO24</f>
        <v>0</v>
      </c>
      <c r="J24" s="11">
        <f>'All Offices'!AP24</f>
        <v>108</v>
      </c>
      <c r="K24" s="11">
        <f>'All Offices'!AQ24</f>
        <v>19</v>
      </c>
      <c r="L24" s="11">
        <f>'All Offices'!AR24</f>
        <v>28</v>
      </c>
      <c r="M24" s="11">
        <f>'All Offices'!AS24</f>
        <v>87</v>
      </c>
      <c r="N24" s="11">
        <f>'All Offices'!AT24</f>
        <v>13</v>
      </c>
      <c r="O24" s="11">
        <f>'All Offices'!AU24</f>
        <v>39</v>
      </c>
      <c r="P24" s="11">
        <f>'All Offices'!AV24</f>
        <v>6</v>
      </c>
      <c r="Q24" s="11">
        <f>'All Offices'!AW24</f>
        <v>35</v>
      </c>
      <c r="R24" s="11">
        <f>'All Offices'!AX24</f>
        <v>2</v>
      </c>
      <c r="S24" s="11">
        <f>'All Offices'!AY24</f>
        <v>99</v>
      </c>
      <c r="T24" s="11">
        <f>'All Offices'!AZ24</f>
        <v>74</v>
      </c>
      <c r="U24" s="11">
        <f>'All Offices'!BA24</f>
        <v>165</v>
      </c>
      <c r="V24" s="11">
        <f>'All Offices'!BB24</f>
        <v>1</v>
      </c>
      <c r="W24" s="11">
        <f>'All Offices'!BC24</f>
        <v>132</v>
      </c>
      <c r="X24" s="11">
        <f>'All Offices'!BD24</f>
        <v>153</v>
      </c>
      <c r="Y24" s="11">
        <f>'All Offices'!BE24</f>
        <v>40</v>
      </c>
      <c r="Z24" s="11">
        <f>'All Offices'!BF24</f>
        <v>3</v>
      </c>
      <c r="AA24" s="11">
        <f>'All Offices'!BG24</f>
        <v>219</v>
      </c>
      <c r="AB24" s="11">
        <f>'All Offices'!BH24</f>
        <v>87</v>
      </c>
      <c r="AC24" s="11">
        <f>'All Offices'!BI24</f>
        <v>3</v>
      </c>
      <c r="AD24" s="11">
        <f>'All Offices'!BJ24</f>
        <v>332</v>
      </c>
      <c r="AE24" s="11">
        <f>'All Offices'!BK24</f>
        <v>49</v>
      </c>
      <c r="AF24" s="11">
        <f>'All Offices'!BL24</f>
        <v>1</v>
      </c>
      <c r="AG24" s="11">
        <f>'All Offices'!BM24</f>
        <v>55</v>
      </c>
      <c r="AH24" s="11">
        <f>'All Offices'!BN24</f>
        <v>327</v>
      </c>
      <c r="AI24" s="11">
        <f>'All Offices'!BO24</f>
        <v>0</v>
      </c>
      <c r="AJ24" s="11">
        <f>'All Offices'!BP24</f>
        <v>344</v>
      </c>
      <c r="AK24" s="11">
        <f>'All Offices'!BQ24</f>
        <v>4</v>
      </c>
      <c r="AL24" s="11">
        <f>'All Offices'!BR24</f>
        <v>0</v>
      </c>
      <c r="AM24" s="11">
        <f>'All Offices'!BS24</f>
        <v>0</v>
      </c>
      <c r="AN24" s="11">
        <f>'All Offices'!BT24</f>
        <v>325</v>
      </c>
      <c r="AO24" s="11">
        <f>'All Offices'!BU24</f>
        <v>3</v>
      </c>
      <c r="AP24" s="11">
        <f>'All Offices'!BV24</f>
        <v>322</v>
      </c>
      <c r="AQ24" s="11">
        <f>'All Offices'!BW24</f>
        <v>2</v>
      </c>
    </row>
    <row r="25" spans="1:43" ht="24" thickBot="1" x14ac:dyDescent="0.4">
      <c r="A25" s="50" t="s">
        <v>89</v>
      </c>
      <c r="B25" s="20">
        <f>'All Offices'!B25</f>
        <v>641</v>
      </c>
      <c r="C25" s="20">
        <f>'All Offices'!C25</f>
        <v>1</v>
      </c>
      <c r="D25" s="11">
        <f>'All Offices'!AJ25</f>
        <v>21</v>
      </c>
      <c r="E25" s="11">
        <f>'All Offices'!AK25</f>
        <v>176</v>
      </c>
      <c r="F25" s="11">
        <f>'All Offices'!AL25</f>
        <v>27</v>
      </c>
      <c r="G25" s="11">
        <f>'All Offices'!AM25</f>
        <v>6</v>
      </c>
      <c r="H25" s="11">
        <f>'All Offices'!AN25</f>
        <v>242</v>
      </c>
      <c r="I25" s="11">
        <f>'All Offices'!AO25</f>
        <v>0</v>
      </c>
      <c r="J25" s="11">
        <f>'All Offices'!AP25</f>
        <v>101</v>
      </c>
      <c r="K25" s="11">
        <f>'All Offices'!AQ25</f>
        <v>35</v>
      </c>
      <c r="L25" s="11">
        <f>'All Offices'!AR25</f>
        <v>21</v>
      </c>
      <c r="M25" s="11">
        <f>'All Offices'!AS25</f>
        <v>99</v>
      </c>
      <c r="N25" s="11">
        <f>'All Offices'!AT25</f>
        <v>11</v>
      </c>
      <c r="O25" s="11">
        <f>'All Offices'!AU25</f>
        <v>48</v>
      </c>
      <c r="P25" s="11">
        <f>'All Offices'!AV25</f>
        <v>14</v>
      </c>
      <c r="Q25" s="11">
        <f>'All Offices'!AW25</f>
        <v>42</v>
      </c>
      <c r="R25" s="11">
        <f>'All Offices'!AX25</f>
        <v>1</v>
      </c>
      <c r="S25" s="11">
        <f>'All Offices'!AY25</f>
        <v>143</v>
      </c>
      <c r="T25" s="11">
        <f>'All Offices'!AZ25</f>
        <v>103</v>
      </c>
      <c r="U25" s="11">
        <f>'All Offices'!BA25</f>
        <v>139</v>
      </c>
      <c r="V25" s="11">
        <f>'All Offices'!BB25</f>
        <v>1</v>
      </c>
      <c r="W25" s="11">
        <f>'All Offices'!BC25</f>
        <v>178</v>
      </c>
      <c r="X25" s="11">
        <f>'All Offices'!BD25</f>
        <v>134</v>
      </c>
      <c r="Y25" s="11">
        <f>'All Offices'!BE25</f>
        <v>59</v>
      </c>
      <c r="Z25" s="11">
        <f>'All Offices'!BF25</f>
        <v>0</v>
      </c>
      <c r="AA25" s="11">
        <f>'All Offices'!BG25</f>
        <v>237</v>
      </c>
      <c r="AB25" s="11">
        <f>'All Offices'!BH25</f>
        <v>119</v>
      </c>
      <c r="AC25" s="11">
        <f>'All Offices'!BI25</f>
        <v>0</v>
      </c>
      <c r="AD25" s="11">
        <f>'All Offices'!BJ25</f>
        <v>383</v>
      </c>
      <c r="AE25" s="11">
        <f>'All Offices'!BK25</f>
        <v>78</v>
      </c>
      <c r="AF25" s="11">
        <f>'All Offices'!BL25</f>
        <v>1</v>
      </c>
      <c r="AG25" s="11">
        <f>'All Offices'!BM25</f>
        <v>59</v>
      </c>
      <c r="AH25" s="11">
        <f>'All Offices'!BN25</f>
        <v>394</v>
      </c>
      <c r="AI25" s="11">
        <f>'All Offices'!BO25</f>
        <v>0</v>
      </c>
      <c r="AJ25" s="11">
        <f>'All Offices'!BP25</f>
        <v>407</v>
      </c>
      <c r="AK25" s="11">
        <f>'All Offices'!BQ25</f>
        <v>4</v>
      </c>
      <c r="AL25" s="11">
        <f>'All Offices'!BR25</f>
        <v>0</v>
      </c>
      <c r="AM25" s="11">
        <f>'All Offices'!BS25</f>
        <v>0</v>
      </c>
      <c r="AN25" s="11">
        <f>'All Offices'!BT25</f>
        <v>379</v>
      </c>
      <c r="AO25" s="11">
        <f>'All Offices'!BU25</f>
        <v>1</v>
      </c>
      <c r="AP25" s="11">
        <f>'All Offices'!BV25</f>
        <v>358</v>
      </c>
      <c r="AQ25" s="11">
        <f>'All Offices'!BW25</f>
        <v>0</v>
      </c>
    </row>
    <row r="26" spans="1:43" ht="24" thickBot="1" x14ac:dyDescent="0.4">
      <c r="A26" s="50" t="s">
        <v>22</v>
      </c>
      <c r="B26" s="20">
        <f>'All Offices'!B26</f>
        <v>239</v>
      </c>
      <c r="C26" s="20">
        <f>'All Offices'!C26</f>
        <v>1</v>
      </c>
      <c r="D26" s="11">
        <f>'All Offices'!AJ26</f>
        <v>9</v>
      </c>
      <c r="E26" s="11">
        <f>'All Offices'!AK26</f>
        <v>53</v>
      </c>
      <c r="F26" s="11">
        <f>'All Offices'!AL26</f>
        <v>14</v>
      </c>
      <c r="G26" s="11">
        <f>'All Offices'!AM26</f>
        <v>0</v>
      </c>
      <c r="H26" s="11">
        <f>'All Offices'!AN26</f>
        <v>87</v>
      </c>
      <c r="I26" s="11">
        <f>'All Offices'!AO26</f>
        <v>0</v>
      </c>
      <c r="J26" s="11">
        <f>'All Offices'!AP26</f>
        <v>61</v>
      </c>
      <c r="K26" s="11">
        <f>'All Offices'!AQ26</f>
        <v>9</v>
      </c>
      <c r="L26" s="11">
        <f>'All Offices'!AR26</f>
        <v>8</v>
      </c>
      <c r="M26" s="11">
        <f>'All Offices'!AS26</f>
        <v>19</v>
      </c>
      <c r="N26" s="11">
        <f>'All Offices'!AT26</f>
        <v>5</v>
      </c>
      <c r="O26" s="11">
        <f>'All Offices'!AU26</f>
        <v>17</v>
      </c>
      <c r="P26" s="11">
        <f>'All Offices'!AV26</f>
        <v>8</v>
      </c>
      <c r="Q26" s="11">
        <f>'All Offices'!AW26</f>
        <v>21</v>
      </c>
      <c r="R26" s="11">
        <f>'All Offices'!AX26</f>
        <v>0</v>
      </c>
      <c r="S26" s="11">
        <f>'All Offices'!AY26</f>
        <v>45</v>
      </c>
      <c r="T26" s="11">
        <f>'All Offices'!AZ26</f>
        <v>36</v>
      </c>
      <c r="U26" s="11">
        <f>'All Offices'!BA26</f>
        <v>64</v>
      </c>
      <c r="V26" s="11">
        <f>'All Offices'!BB26</f>
        <v>0</v>
      </c>
      <c r="W26" s="11">
        <f>'All Offices'!BC26</f>
        <v>44</v>
      </c>
      <c r="X26" s="11">
        <f>'All Offices'!BD26</f>
        <v>61</v>
      </c>
      <c r="Y26" s="11">
        <f>'All Offices'!BE26</f>
        <v>31</v>
      </c>
      <c r="Z26" s="11">
        <f>'All Offices'!BF26</f>
        <v>0</v>
      </c>
      <c r="AA26" s="11">
        <f>'All Offices'!BG26</f>
        <v>86</v>
      </c>
      <c r="AB26" s="11">
        <f>'All Offices'!BH26</f>
        <v>51</v>
      </c>
      <c r="AC26" s="11">
        <f>'All Offices'!BI26</f>
        <v>0</v>
      </c>
      <c r="AD26" s="11">
        <f>'All Offices'!BJ26</f>
        <v>115</v>
      </c>
      <c r="AE26" s="11">
        <f>'All Offices'!BK26</f>
        <v>32</v>
      </c>
      <c r="AF26" s="11">
        <f>'All Offices'!BL26</f>
        <v>0</v>
      </c>
      <c r="AG26" s="11">
        <f>'All Offices'!BM26</f>
        <v>25</v>
      </c>
      <c r="AH26" s="11">
        <f>'All Offices'!BN26</f>
        <v>122</v>
      </c>
      <c r="AI26" s="11">
        <f>'All Offices'!BO26</f>
        <v>0</v>
      </c>
      <c r="AJ26" s="11">
        <f>'All Offices'!BP26</f>
        <v>123</v>
      </c>
      <c r="AK26" s="11">
        <f>'All Offices'!BQ26</f>
        <v>3</v>
      </c>
      <c r="AL26" s="11">
        <f>'All Offices'!BR26</f>
        <v>0</v>
      </c>
      <c r="AM26" s="11">
        <f>'All Offices'!BS26</f>
        <v>0</v>
      </c>
      <c r="AN26" s="11">
        <f>'All Offices'!BT26</f>
        <v>122</v>
      </c>
      <c r="AO26" s="11">
        <f>'All Offices'!BU26</f>
        <v>1</v>
      </c>
      <c r="AP26" s="11">
        <f>'All Offices'!BV26</f>
        <v>116</v>
      </c>
      <c r="AQ26" s="11">
        <f>'All Offices'!BW26</f>
        <v>2</v>
      </c>
    </row>
    <row r="27" spans="1:43" ht="24" thickBot="1" x14ac:dyDescent="0.4">
      <c r="A27" s="50" t="s">
        <v>8</v>
      </c>
      <c r="B27" s="20">
        <f>'All Offices'!B27</f>
        <v>605</v>
      </c>
      <c r="C27" s="20">
        <f>'All Offices'!C27</f>
        <v>1</v>
      </c>
      <c r="D27" s="11">
        <f>'All Offices'!AJ27</f>
        <v>22</v>
      </c>
      <c r="E27" s="11">
        <f>'All Offices'!AK27</f>
        <v>144</v>
      </c>
      <c r="F27" s="11">
        <f>'All Offices'!AL27</f>
        <v>22</v>
      </c>
      <c r="G27" s="11">
        <f>'All Offices'!AM27</f>
        <v>5</v>
      </c>
      <c r="H27" s="11">
        <f>'All Offices'!AN27</f>
        <v>212</v>
      </c>
      <c r="I27" s="11">
        <f>'All Offices'!AO27</f>
        <v>1</v>
      </c>
      <c r="J27" s="11">
        <f>'All Offices'!AP27</f>
        <v>144</v>
      </c>
      <c r="K27" s="11">
        <f>'All Offices'!AQ27</f>
        <v>15</v>
      </c>
      <c r="L27" s="11">
        <f>'All Offices'!AR27</f>
        <v>18</v>
      </c>
      <c r="M27" s="11">
        <f>'All Offices'!AS27</f>
        <v>67</v>
      </c>
      <c r="N27" s="11">
        <f>'All Offices'!AT27</f>
        <v>11</v>
      </c>
      <c r="O27" s="11">
        <f>'All Offices'!AU27</f>
        <v>38</v>
      </c>
      <c r="P27" s="11">
        <f>'All Offices'!AV27</f>
        <v>16</v>
      </c>
      <c r="Q27" s="11">
        <f>'All Offices'!AW27</f>
        <v>35</v>
      </c>
      <c r="R27" s="11">
        <f>'All Offices'!AX27</f>
        <v>1</v>
      </c>
      <c r="S27" s="11">
        <f>'All Offices'!AY27</f>
        <v>126</v>
      </c>
      <c r="T27" s="11">
        <f>'All Offices'!AZ27</f>
        <v>88</v>
      </c>
      <c r="U27" s="11">
        <f>'All Offices'!BA27</f>
        <v>132</v>
      </c>
      <c r="V27" s="11">
        <f>'All Offices'!BB27</f>
        <v>0</v>
      </c>
      <c r="W27" s="11">
        <f>'All Offices'!BC27</f>
        <v>164</v>
      </c>
      <c r="X27" s="11">
        <f>'All Offices'!BD27</f>
        <v>132</v>
      </c>
      <c r="Y27" s="11">
        <f>'All Offices'!BE27</f>
        <v>45</v>
      </c>
      <c r="Z27" s="11">
        <f>'All Offices'!BF27</f>
        <v>0</v>
      </c>
      <c r="AA27" s="11">
        <f>'All Offices'!BG27</f>
        <v>205</v>
      </c>
      <c r="AB27" s="11">
        <f>'All Offices'!BH27</f>
        <v>126</v>
      </c>
      <c r="AC27" s="11">
        <f>'All Offices'!BI27</f>
        <v>0</v>
      </c>
      <c r="AD27" s="11">
        <f>'All Offices'!BJ27</f>
        <v>321</v>
      </c>
      <c r="AE27" s="11">
        <f>'All Offices'!BK27</f>
        <v>64</v>
      </c>
      <c r="AF27" s="11">
        <f>'All Offices'!BL27</f>
        <v>0</v>
      </c>
      <c r="AG27" s="11">
        <f>'All Offices'!BM27</f>
        <v>58</v>
      </c>
      <c r="AH27" s="11">
        <f>'All Offices'!BN27</f>
        <v>321</v>
      </c>
      <c r="AI27" s="11">
        <f>'All Offices'!BO27</f>
        <v>0</v>
      </c>
      <c r="AJ27" s="11">
        <f>'All Offices'!BP27</f>
        <v>331</v>
      </c>
      <c r="AK27" s="11">
        <f>'All Offices'!BQ27</f>
        <v>3</v>
      </c>
      <c r="AL27" s="11">
        <f>'All Offices'!BR27</f>
        <v>0</v>
      </c>
      <c r="AM27" s="11">
        <f>'All Offices'!BS27</f>
        <v>0</v>
      </c>
      <c r="AN27" s="11">
        <f>'All Offices'!BT27</f>
        <v>325</v>
      </c>
      <c r="AO27" s="11">
        <f>'All Offices'!BU27</f>
        <v>2</v>
      </c>
      <c r="AP27" s="11">
        <f>'All Offices'!BV27</f>
        <v>312</v>
      </c>
      <c r="AQ27" s="11">
        <f>'All Offices'!BW27</f>
        <v>1</v>
      </c>
    </row>
    <row r="28" spans="1:43" s="16" customFormat="1" ht="24" thickBot="1" x14ac:dyDescent="0.4">
      <c r="A28" s="51" t="s">
        <v>100</v>
      </c>
      <c r="B28" s="20">
        <f>'All Offices'!B28</f>
        <v>152</v>
      </c>
      <c r="C28" s="20">
        <f>'All Offices'!C28</f>
        <v>1</v>
      </c>
      <c r="D28" s="11">
        <f>'All Offices'!AJ28</f>
        <v>6</v>
      </c>
      <c r="E28" s="11">
        <f>'All Offices'!AK28</f>
        <v>25</v>
      </c>
      <c r="F28" s="11">
        <f>'All Offices'!AL28</f>
        <v>2</v>
      </c>
      <c r="G28" s="11">
        <f>'All Offices'!AM28</f>
        <v>3</v>
      </c>
      <c r="H28" s="11">
        <f>'All Offices'!AN28</f>
        <v>41</v>
      </c>
      <c r="I28" s="11">
        <f>'All Offices'!AO28</f>
        <v>0</v>
      </c>
      <c r="J28" s="11">
        <f>'All Offices'!AP28</f>
        <v>18</v>
      </c>
      <c r="K28" s="11">
        <f>'All Offices'!AQ28</f>
        <v>8</v>
      </c>
      <c r="L28" s="11">
        <f>'All Offices'!AR28</f>
        <v>7</v>
      </c>
      <c r="M28" s="11">
        <f>'All Offices'!AS28</f>
        <v>6</v>
      </c>
      <c r="N28" s="11">
        <f>'All Offices'!AT28</f>
        <v>2</v>
      </c>
      <c r="O28" s="11">
        <f>'All Offices'!AU28</f>
        <v>16</v>
      </c>
      <c r="P28" s="11">
        <f>'All Offices'!AV28</f>
        <v>3</v>
      </c>
      <c r="Q28" s="11">
        <f>'All Offices'!AW28</f>
        <v>4</v>
      </c>
      <c r="R28" s="11">
        <f>'All Offices'!AX28</f>
        <v>0</v>
      </c>
      <c r="S28" s="11">
        <f>'All Offices'!AY28</f>
        <v>21</v>
      </c>
      <c r="T28" s="11">
        <f>'All Offices'!AZ28</f>
        <v>25</v>
      </c>
      <c r="U28" s="11">
        <f>'All Offices'!BA28</f>
        <v>22</v>
      </c>
      <c r="V28" s="11">
        <f>'All Offices'!BB28</f>
        <v>0</v>
      </c>
      <c r="W28" s="11">
        <f>'All Offices'!BC28</f>
        <v>33</v>
      </c>
      <c r="X28" s="11">
        <f>'All Offices'!BD28</f>
        <v>26</v>
      </c>
      <c r="Y28" s="11">
        <f>'All Offices'!BE28</f>
        <v>5</v>
      </c>
      <c r="Z28" s="11">
        <f>'All Offices'!BF28</f>
        <v>0</v>
      </c>
      <c r="AA28" s="11">
        <f>'All Offices'!BG28</f>
        <v>43</v>
      </c>
      <c r="AB28" s="11">
        <f>'All Offices'!BH28</f>
        <v>20</v>
      </c>
      <c r="AC28" s="11">
        <f>'All Offices'!BI28</f>
        <v>0</v>
      </c>
      <c r="AD28" s="11">
        <f>'All Offices'!BJ28</f>
        <v>62</v>
      </c>
      <c r="AE28" s="11">
        <f>'All Offices'!BK28</f>
        <v>14</v>
      </c>
      <c r="AF28" s="11">
        <f>'All Offices'!BL28</f>
        <v>0</v>
      </c>
      <c r="AG28" s="11">
        <f>'All Offices'!BM28</f>
        <v>17</v>
      </c>
      <c r="AH28" s="11">
        <f>'All Offices'!BN28</f>
        <v>60</v>
      </c>
      <c r="AI28" s="11">
        <f>'All Offices'!BO28</f>
        <v>0</v>
      </c>
      <c r="AJ28" s="11">
        <f>'All Offices'!BP28</f>
        <v>69</v>
      </c>
      <c r="AK28" s="11">
        <f>'All Offices'!BQ28</f>
        <v>1</v>
      </c>
      <c r="AL28" s="11">
        <f>'All Offices'!BR28</f>
        <v>0</v>
      </c>
      <c r="AM28" s="11">
        <f>'All Offices'!BS28</f>
        <v>0</v>
      </c>
      <c r="AN28" s="11">
        <f>'All Offices'!BT28</f>
        <v>69</v>
      </c>
      <c r="AO28" s="11">
        <f>'All Offices'!BU28</f>
        <v>0</v>
      </c>
      <c r="AP28" s="11">
        <f>'All Offices'!BV28</f>
        <v>69</v>
      </c>
      <c r="AQ28" s="11">
        <f>'All Offices'!BW28</f>
        <v>0</v>
      </c>
    </row>
    <row r="29" spans="1:43" s="16" customFormat="1" ht="24" thickBot="1" x14ac:dyDescent="0.4">
      <c r="A29" s="51" t="s">
        <v>101</v>
      </c>
      <c r="B29" s="20">
        <f>'All Offices'!B29</f>
        <v>139</v>
      </c>
      <c r="C29" s="20">
        <f>'All Offices'!C29</f>
        <v>1</v>
      </c>
      <c r="D29" s="11">
        <f>'All Offices'!AJ29</f>
        <v>3</v>
      </c>
      <c r="E29" s="11">
        <f>'All Offices'!AK29</f>
        <v>30</v>
      </c>
      <c r="F29" s="11">
        <f>'All Offices'!AL29</f>
        <v>10</v>
      </c>
      <c r="G29" s="11">
        <f>'All Offices'!AM29</f>
        <v>0</v>
      </c>
      <c r="H29" s="11">
        <f>'All Offices'!AN29</f>
        <v>18</v>
      </c>
      <c r="I29" s="11">
        <f>'All Offices'!AO29</f>
        <v>0</v>
      </c>
      <c r="J29" s="11">
        <f>'All Offices'!AP29</f>
        <v>19</v>
      </c>
      <c r="K29" s="11">
        <f>'All Offices'!AQ29</f>
        <v>5</v>
      </c>
      <c r="L29" s="11">
        <f>'All Offices'!AR29</f>
        <v>3</v>
      </c>
      <c r="M29" s="11">
        <f>'All Offices'!AS29</f>
        <v>2</v>
      </c>
      <c r="N29" s="11">
        <f>'All Offices'!AT29</f>
        <v>9</v>
      </c>
      <c r="O29" s="11">
        <f>'All Offices'!AU29</f>
        <v>10</v>
      </c>
      <c r="P29" s="11">
        <f>'All Offices'!AV29</f>
        <v>2</v>
      </c>
      <c r="Q29" s="11">
        <f>'All Offices'!AW29</f>
        <v>5</v>
      </c>
      <c r="R29" s="11">
        <f>'All Offices'!AX29</f>
        <v>0</v>
      </c>
      <c r="S29" s="11">
        <f>'All Offices'!AY29</f>
        <v>21</v>
      </c>
      <c r="T29" s="11">
        <f>'All Offices'!AZ29</f>
        <v>15</v>
      </c>
      <c r="U29" s="11">
        <f>'All Offices'!BA29</f>
        <v>19</v>
      </c>
      <c r="V29" s="11">
        <f>'All Offices'!BB29</f>
        <v>0</v>
      </c>
      <c r="W29" s="11">
        <f>'All Offices'!BC29</f>
        <v>27</v>
      </c>
      <c r="X29" s="11">
        <f>'All Offices'!BD29</f>
        <v>22</v>
      </c>
      <c r="Y29" s="11">
        <f>'All Offices'!BE29</f>
        <v>5</v>
      </c>
      <c r="Z29" s="11">
        <f>'All Offices'!BF29</f>
        <v>0</v>
      </c>
      <c r="AA29" s="11">
        <f>'All Offices'!BG29</f>
        <v>24</v>
      </c>
      <c r="AB29" s="11">
        <f>'All Offices'!BH29</f>
        <v>26</v>
      </c>
      <c r="AC29" s="11">
        <f>'All Offices'!BI29</f>
        <v>0</v>
      </c>
      <c r="AD29" s="11">
        <f>'All Offices'!BJ29</f>
        <v>50</v>
      </c>
      <c r="AE29" s="11">
        <f>'All Offices'!BK29</f>
        <v>12</v>
      </c>
      <c r="AF29" s="11">
        <f>'All Offices'!BL29</f>
        <v>0</v>
      </c>
      <c r="AG29" s="11">
        <f>'All Offices'!BM29</f>
        <v>10</v>
      </c>
      <c r="AH29" s="11">
        <f>'All Offices'!BN29</f>
        <v>52</v>
      </c>
      <c r="AI29" s="11">
        <f>'All Offices'!BO29</f>
        <v>0</v>
      </c>
      <c r="AJ29" s="11">
        <f>'All Offices'!BP29</f>
        <v>55</v>
      </c>
      <c r="AK29" s="11">
        <f>'All Offices'!BQ29</f>
        <v>2</v>
      </c>
      <c r="AL29" s="11">
        <f>'All Offices'!BR29</f>
        <v>0</v>
      </c>
      <c r="AM29" s="11">
        <f>'All Offices'!BS29</f>
        <v>0</v>
      </c>
      <c r="AN29" s="11">
        <f>'All Offices'!BT29</f>
        <v>53</v>
      </c>
      <c r="AO29" s="11">
        <f>'All Offices'!BU29</f>
        <v>3</v>
      </c>
      <c r="AP29" s="11">
        <f>'All Offices'!BV29</f>
        <v>57</v>
      </c>
      <c r="AQ29" s="11">
        <f>'All Offices'!BW29</f>
        <v>0</v>
      </c>
    </row>
    <row r="30" spans="1:43" s="16" customFormat="1" ht="24" thickBot="1" x14ac:dyDescent="0.4">
      <c r="A30" s="51" t="s">
        <v>102</v>
      </c>
      <c r="B30" s="20">
        <f>'All Offices'!B30</f>
        <v>90</v>
      </c>
      <c r="C30" s="20">
        <f>'All Offices'!C30</f>
        <v>1</v>
      </c>
      <c r="D30" s="11">
        <f>'All Offices'!AJ30</f>
        <v>4</v>
      </c>
      <c r="E30" s="11">
        <f>'All Offices'!AK30</f>
        <v>17</v>
      </c>
      <c r="F30" s="11">
        <f>'All Offices'!AL30</f>
        <v>0</v>
      </c>
      <c r="G30" s="11">
        <f>'All Offices'!AM30</f>
        <v>0</v>
      </c>
      <c r="H30" s="11">
        <f>'All Offices'!AN30</f>
        <v>23</v>
      </c>
      <c r="I30" s="11">
        <f>'All Offices'!AO30</f>
        <v>0</v>
      </c>
      <c r="J30" s="11">
        <f>'All Offices'!AP30</f>
        <v>9</v>
      </c>
      <c r="K30" s="11">
        <f>'All Offices'!AQ30</f>
        <v>2</v>
      </c>
      <c r="L30" s="11">
        <f>'All Offices'!AR30</f>
        <v>3</v>
      </c>
      <c r="M30" s="11">
        <f>'All Offices'!AS30</f>
        <v>11</v>
      </c>
      <c r="N30" s="11">
        <f>'All Offices'!AT30</f>
        <v>5</v>
      </c>
      <c r="O30" s="11">
        <f>'All Offices'!AU30</f>
        <v>5</v>
      </c>
      <c r="P30" s="11">
        <f>'All Offices'!AV30</f>
        <v>2</v>
      </c>
      <c r="Q30" s="11">
        <f>'All Offices'!AW30</f>
        <v>2</v>
      </c>
      <c r="R30" s="11">
        <f>'All Offices'!AX30</f>
        <v>0</v>
      </c>
      <c r="S30" s="11">
        <f>'All Offices'!AY30</f>
        <v>10</v>
      </c>
      <c r="T30" s="11">
        <f>'All Offices'!AZ30</f>
        <v>6</v>
      </c>
      <c r="U30" s="11">
        <f>'All Offices'!BA30</f>
        <v>19</v>
      </c>
      <c r="V30" s="11">
        <f>'All Offices'!BB30</f>
        <v>0</v>
      </c>
      <c r="W30" s="11">
        <f>'All Offices'!BC30</f>
        <v>19</v>
      </c>
      <c r="X30" s="11">
        <f>'All Offices'!BD30</f>
        <v>12</v>
      </c>
      <c r="Y30" s="11">
        <f>'All Offices'!BE30</f>
        <v>5</v>
      </c>
      <c r="Z30" s="11">
        <f>'All Offices'!BF30</f>
        <v>0</v>
      </c>
      <c r="AA30" s="11">
        <f>'All Offices'!BG30</f>
        <v>24</v>
      </c>
      <c r="AB30" s="11">
        <f>'All Offices'!BH30</f>
        <v>11</v>
      </c>
      <c r="AC30" s="11">
        <f>'All Offices'!BI30</f>
        <v>0</v>
      </c>
      <c r="AD30" s="11">
        <f>'All Offices'!BJ30</f>
        <v>32</v>
      </c>
      <c r="AE30" s="11">
        <f>'All Offices'!BK30</f>
        <v>10</v>
      </c>
      <c r="AF30" s="11">
        <f>'All Offices'!BL30</f>
        <v>0</v>
      </c>
      <c r="AG30" s="11">
        <f>'All Offices'!BM30</f>
        <v>7</v>
      </c>
      <c r="AH30" s="11">
        <f>'All Offices'!BN30</f>
        <v>34</v>
      </c>
      <c r="AI30" s="11">
        <f>'All Offices'!BO30</f>
        <v>0</v>
      </c>
      <c r="AJ30" s="11">
        <f>'All Offices'!BP30</f>
        <v>36</v>
      </c>
      <c r="AK30" s="11">
        <f>'All Offices'!BQ30</f>
        <v>0</v>
      </c>
      <c r="AL30" s="11">
        <f>'All Offices'!BR30</f>
        <v>0</v>
      </c>
      <c r="AM30" s="11">
        <f>'All Offices'!BS30</f>
        <v>0</v>
      </c>
      <c r="AN30" s="11">
        <f>'All Offices'!BT30</f>
        <v>34</v>
      </c>
      <c r="AO30" s="11">
        <f>'All Offices'!BU30</f>
        <v>0</v>
      </c>
      <c r="AP30" s="11">
        <f>'All Offices'!BV30</f>
        <v>32</v>
      </c>
      <c r="AQ30" s="11">
        <f>'All Offices'!BW30</f>
        <v>0</v>
      </c>
    </row>
    <row r="31" spans="1:43" s="16" customFormat="1" ht="24" thickBot="1" x14ac:dyDescent="0.4">
      <c r="A31" s="51" t="s">
        <v>103</v>
      </c>
      <c r="B31" s="20">
        <f>'All Offices'!B31</f>
        <v>208</v>
      </c>
      <c r="C31" s="20">
        <f>'All Offices'!C31</f>
        <v>1</v>
      </c>
      <c r="D31" s="11">
        <f>'All Offices'!AJ31</f>
        <v>4</v>
      </c>
      <c r="E31" s="11">
        <f>'All Offices'!AK31</f>
        <v>41</v>
      </c>
      <c r="F31" s="11">
        <f>'All Offices'!AL31</f>
        <v>9</v>
      </c>
      <c r="G31" s="11">
        <f>'All Offices'!AM31</f>
        <v>3</v>
      </c>
      <c r="H31" s="11">
        <f>'All Offices'!AN31</f>
        <v>45</v>
      </c>
      <c r="I31" s="11">
        <f>'All Offices'!AO31</f>
        <v>0</v>
      </c>
      <c r="J31" s="11">
        <f>'All Offices'!AP31</f>
        <v>33</v>
      </c>
      <c r="K31" s="11">
        <f>'All Offices'!AQ31</f>
        <v>5</v>
      </c>
      <c r="L31" s="11">
        <f>'All Offices'!AR31</f>
        <v>8</v>
      </c>
      <c r="M31" s="11">
        <f>'All Offices'!AS31</f>
        <v>16</v>
      </c>
      <c r="N31" s="11">
        <f>'All Offices'!AT31</f>
        <v>5</v>
      </c>
      <c r="O31" s="11">
        <f>'All Offices'!AU31</f>
        <v>11</v>
      </c>
      <c r="P31" s="11">
        <f>'All Offices'!AV31</f>
        <v>3</v>
      </c>
      <c r="Q31" s="11">
        <f>'All Offices'!AW31</f>
        <v>9</v>
      </c>
      <c r="R31" s="11">
        <f>'All Offices'!AX31</f>
        <v>0</v>
      </c>
      <c r="S31" s="11">
        <f>'All Offices'!AY31</f>
        <v>30</v>
      </c>
      <c r="T31" s="11">
        <f>'All Offices'!AZ31</f>
        <v>28</v>
      </c>
      <c r="U31" s="11">
        <f>'All Offices'!BA31</f>
        <v>30</v>
      </c>
      <c r="V31" s="11">
        <f>'All Offices'!BB31</f>
        <v>1</v>
      </c>
      <c r="W31" s="11">
        <f>'All Offices'!BC31</f>
        <v>46</v>
      </c>
      <c r="X31" s="11">
        <f>'All Offices'!BD31</f>
        <v>30</v>
      </c>
      <c r="Y31" s="11">
        <f>'All Offices'!BE31</f>
        <v>7</v>
      </c>
      <c r="Z31" s="11">
        <f>'All Offices'!BF31</f>
        <v>1</v>
      </c>
      <c r="AA31" s="11">
        <f>'All Offices'!BG31</f>
        <v>57</v>
      </c>
      <c r="AB31" s="11">
        <f>'All Offices'!BH31</f>
        <v>24</v>
      </c>
      <c r="AC31" s="11">
        <f>'All Offices'!BI31</f>
        <v>0</v>
      </c>
      <c r="AD31" s="11">
        <f>'All Offices'!BJ31</f>
        <v>77</v>
      </c>
      <c r="AE31" s="11">
        <f>'All Offices'!BK31</f>
        <v>24</v>
      </c>
      <c r="AF31" s="11">
        <f>'All Offices'!BL31</f>
        <v>0</v>
      </c>
      <c r="AG31" s="11">
        <f>'All Offices'!BM31</f>
        <v>18</v>
      </c>
      <c r="AH31" s="11">
        <f>'All Offices'!BN31</f>
        <v>83</v>
      </c>
      <c r="AI31" s="11">
        <f>'All Offices'!BO31</f>
        <v>0</v>
      </c>
      <c r="AJ31" s="11">
        <f>'All Offices'!BP31</f>
        <v>86</v>
      </c>
      <c r="AK31" s="11">
        <f>'All Offices'!BQ31</f>
        <v>7</v>
      </c>
      <c r="AL31" s="11">
        <f>'All Offices'!BR31</f>
        <v>0</v>
      </c>
      <c r="AM31" s="11">
        <f>'All Offices'!BS31</f>
        <v>0</v>
      </c>
      <c r="AN31" s="11">
        <f>'All Offices'!BT31</f>
        <v>92</v>
      </c>
      <c r="AO31" s="11">
        <f>'All Offices'!BU31</f>
        <v>1</v>
      </c>
      <c r="AP31" s="11">
        <f>'All Offices'!BV31</f>
        <v>92</v>
      </c>
      <c r="AQ31" s="11">
        <f>'All Offices'!BW31</f>
        <v>0</v>
      </c>
    </row>
    <row r="32" spans="1:43" s="16" customFormat="1" ht="24" thickBot="1" x14ac:dyDescent="0.4">
      <c r="A32" s="51" t="s">
        <v>92</v>
      </c>
      <c r="B32" s="20">
        <f>'All Offices'!B32</f>
        <v>170</v>
      </c>
      <c r="C32" s="20">
        <f>'All Offices'!C32</f>
        <v>1</v>
      </c>
      <c r="D32" s="11">
        <f>'All Offices'!AJ32</f>
        <v>0</v>
      </c>
      <c r="E32" s="11">
        <f>'All Offices'!AK32</f>
        <v>29</v>
      </c>
      <c r="F32" s="11">
        <f>'All Offices'!AL32</f>
        <v>3</v>
      </c>
      <c r="G32" s="11">
        <f>'All Offices'!AM32</f>
        <v>3</v>
      </c>
      <c r="H32" s="11">
        <f>'All Offices'!AN32</f>
        <v>27</v>
      </c>
      <c r="I32" s="11">
        <f>'All Offices'!AO32</f>
        <v>1</v>
      </c>
      <c r="J32" s="11">
        <f>'All Offices'!AP32</f>
        <v>12</v>
      </c>
      <c r="K32" s="11">
        <f>'All Offices'!AQ32</f>
        <v>3</v>
      </c>
      <c r="L32" s="11">
        <f>'All Offices'!AR32</f>
        <v>5</v>
      </c>
      <c r="M32" s="11">
        <f>'All Offices'!AS32</f>
        <v>7</v>
      </c>
      <c r="N32" s="11">
        <f>'All Offices'!AT32</f>
        <v>2</v>
      </c>
      <c r="O32" s="11">
        <f>'All Offices'!AU32</f>
        <v>8</v>
      </c>
      <c r="P32" s="11">
        <f>'All Offices'!AV32</f>
        <v>7</v>
      </c>
      <c r="Q32" s="11">
        <f>'All Offices'!AW32</f>
        <v>4</v>
      </c>
      <c r="R32" s="11">
        <f>'All Offices'!AX32</f>
        <v>2</v>
      </c>
      <c r="S32" s="11">
        <f>'All Offices'!AY32</f>
        <v>17</v>
      </c>
      <c r="T32" s="11">
        <f>'All Offices'!AZ32</f>
        <v>16</v>
      </c>
      <c r="U32" s="11">
        <f>'All Offices'!BA32</f>
        <v>16</v>
      </c>
      <c r="V32" s="11">
        <f>'All Offices'!BB32</f>
        <v>1</v>
      </c>
      <c r="W32" s="11">
        <f>'All Offices'!BC32</f>
        <v>29</v>
      </c>
      <c r="X32" s="11">
        <f>'All Offices'!BD32</f>
        <v>15</v>
      </c>
      <c r="Y32" s="11">
        <f>'All Offices'!BE32</f>
        <v>7</v>
      </c>
      <c r="Z32" s="11">
        <f>'All Offices'!BF32</f>
        <v>1</v>
      </c>
      <c r="AA32" s="11">
        <f>'All Offices'!BG32</f>
        <v>27</v>
      </c>
      <c r="AB32" s="11">
        <f>'All Offices'!BH32</f>
        <v>21</v>
      </c>
      <c r="AC32" s="11">
        <f>'All Offices'!BI32</f>
        <v>2</v>
      </c>
      <c r="AD32" s="11">
        <f>'All Offices'!BJ32</f>
        <v>45</v>
      </c>
      <c r="AE32" s="11">
        <f>'All Offices'!BK32</f>
        <v>18</v>
      </c>
      <c r="AF32" s="11">
        <f>'All Offices'!BL32</f>
        <v>1</v>
      </c>
      <c r="AG32" s="11">
        <f>'All Offices'!BM32</f>
        <v>21</v>
      </c>
      <c r="AH32" s="11">
        <f>'All Offices'!BN32</f>
        <v>42</v>
      </c>
      <c r="AI32" s="11">
        <f>'All Offices'!BO32</f>
        <v>0</v>
      </c>
      <c r="AJ32" s="11">
        <f>'All Offices'!BP32</f>
        <v>48</v>
      </c>
      <c r="AK32" s="11">
        <f>'All Offices'!BQ32</f>
        <v>2</v>
      </c>
      <c r="AL32" s="11">
        <f>'All Offices'!BR32</f>
        <v>0</v>
      </c>
      <c r="AM32" s="11">
        <f>'All Offices'!BS32</f>
        <v>0</v>
      </c>
      <c r="AN32" s="11">
        <f>'All Offices'!BT32</f>
        <v>50</v>
      </c>
      <c r="AO32" s="11">
        <f>'All Offices'!BU32</f>
        <v>2</v>
      </c>
      <c r="AP32" s="11">
        <f>'All Offices'!BV32</f>
        <v>47</v>
      </c>
      <c r="AQ32" s="11">
        <f>'All Offices'!BW32</f>
        <v>0</v>
      </c>
    </row>
    <row r="33" spans="1:43" s="16" customFormat="1" ht="24" thickBot="1" x14ac:dyDescent="0.4">
      <c r="A33" s="51" t="s">
        <v>95</v>
      </c>
      <c r="B33" s="20">
        <f>'All Offices'!B33</f>
        <v>122</v>
      </c>
      <c r="C33" s="20">
        <f>'All Offices'!C33</f>
        <v>1</v>
      </c>
      <c r="D33" s="11">
        <f>'All Offices'!AJ33</f>
        <v>2</v>
      </c>
      <c r="E33" s="11">
        <f>'All Offices'!AK33</f>
        <v>24</v>
      </c>
      <c r="F33" s="11">
        <f>'All Offices'!AL33</f>
        <v>5</v>
      </c>
      <c r="G33" s="11">
        <f>'All Offices'!AM33</f>
        <v>0</v>
      </c>
      <c r="H33" s="11">
        <f>'All Offices'!AN33</f>
        <v>25</v>
      </c>
      <c r="I33" s="11">
        <f>'All Offices'!AO33</f>
        <v>0</v>
      </c>
      <c r="J33" s="11">
        <f>'All Offices'!AP33</f>
        <v>21</v>
      </c>
      <c r="K33" s="11">
        <f>'All Offices'!AQ33</f>
        <v>3</v>
      </c>
      <c r="L33" s="11">
        <f>'All Offices'!AR33</f>
        <v>4</v>
      </c>
      <c r="M33" s="11">
        <f>'All Offices'!AS33</f>
        <v>5</v>
      </c>
      <c r="N33" s="11">
        <f>'All Offices'!AT33</f>
        <v>4</v>
      </c>
      <c r="O33" s="11">
        <f>'All Offices'!AU33</f>
        <v>6</v>
      </c>
      <c r="P33" s="11">
        <f>'All Offices'!AV33</f>
        <v>2</v>
      </c>
      <c r="Q33" s="11">
        <f>'All Offices'!AW33</f>
        <v>8</v>
      </c>
      <c r="R33" s="11">
        <f>'All Offices'!AX33</f>
        <v>0</v>
      </c>
      <c r="S33" s="11">
        <f>'All Offices'!AY33</f>
        <v>17</v>
      </c>
      <c r="T33" s="11">
        <f>'All Offices'!AZ33</f>
        <v>11</v>
      </c>
      <c r="U33" s="11">
        <f>'All Offices'!BA33</f>
        <v>21</v>
      </c>
      <c r="V33" s="11">
        <f>'All Offices'!BB33</f>
        <v>0</v>
      </c>
      <c r="W33" s="11">
        <f>'All Offices'!BC33</f>
        <v>20</v>
      </c>
      <c r="X33" s="11">
        <f>'All Offices'!BD33</f>
        <v>20</v>
      </c>
      <c r="Y33" s="11">
        <f>'All Offices'!BE33</f>
        <v>8</v>
      </c>
      <c r="Z33" s="11">
        <f>'All Offices'!BF33</f>
        <v>0</v>
      </c>
      <c r="AA33" s="11">
        <f>'All Offices'!BG33</f>
        <v>31</v>
      </c>
      <c r="AB33" s="11">
        <f>'All Offices'!BH33</f>
        <v>13</v>
      </c>
      <c r="AC33" s="11">
        <f>'All Offices'!BI33</f>
        <v>0</v>
      </c>
      <c r="AD33" s="11">
        <f>'All Offices'!BJ33</f>
        <v>42</v>
      </c>
      <c r="AE33" s="11">
        <f>'All Offices'!BK33</f>
        <v>11</v>
      </c>
      <c r="AF33" s="11">
        <f>'All Offices'!BL33</f>
        <v>1</v>
      </c>
      <c r="AG33" s="11">
        <f>'All Offices'!BM33</f>
        <v>12</v>
      </c>
      <c r="AH33" s="11">
        <f>'All Offices'!BN33</f>
        <v>42</v>
      </c>
      <c r="AI33" s="11">
        <f>'All Offices'!BO33</f>
        <v>0</v>
      </c>
      <c r="AJ33" s="11">
        <f>'All Offices'!BP33</f>
        <v>48</v>
      </c>
      <c r="AK33" s="11">
        <f>'All Offices'!BQ33</f>
        <v>1</v>
      </c>
      <c r="AL33" s="11">
        <f>'All Offices'!BR33</f>
        <v>0</v>
      </c>
      <c r="AM33" s="11">
        <f>'All Offices'!BS33</f>
        <v>0</v>
      </c>
      <c r="AN33" s="11">
        <f>'All Offices'!BT33</f>
        <v>50</v>
      </c>
      <c r="AO33" s="11">
        <f>'All Offices'!BU33</f>
        <v>1</v>
      </c>
      <c r="AP33" s="11">
        <f>'All Offices'!BV33</f>
        <v>50</v>
      </c>
      <c r="AQ33" s="11">
        <f>'All Offices'!BW33</f>
        <v>0</v>
      </c>
    </row>
    <row r="34" spans="1:43" s="16" customFormat="1" ht="24" thickBot="1" x14ac:dyDescent="0.4">
      <c r="A34" s="51" t="s">
        <v>104</v>
      </c>
      <c r="B34" s="20">
        <f>'All Offices'!B34</f>
        <v>160</v>
      </c>
      <c r="C34" s="20">
        <f>'All Offices'!C34</f>
        <v>1</v>
      </c>
      <c r="D34" s="11">
        <f>'All Offices'!AJ34</f>
        <v>5</v>
      </c>
      <c r="E34" s="11">
        <f>'All Offices'!AK34</f>
        <v>33</v>
      </c>
      <c r="F34" s="11">
        <f>'All Offices'!AL34</f>
        <v>7</v>
      </c>
      <c r="G34" s="11">
        <f>'All Offices'!AM34</f>
        <v>0</v>
      </c>
      <c r="H34" s="11">
        <f>'All Offices'!AN34</f>
        <v>31</v>
      </c>
      <c r="I34" s="11">
        <f>'All Offices'!AO34</f>
        <v>0</v>
      </c>
      <c r="J34" s="11">
        <f>'All Offices'!AP34</f>
        <v>17</v>
      </c>
      <c r="K34" s="11">
        <f>'All Offices'!AQ34</f>
        <v>3</v>
      </c>
      <c r="L34" s="11">
        <f>'All Offices'!AR34</f>
        <v>2</v>
      </c>
      <c r="M34" s="11">
        <f>'All Offices'!AS34</f>
        <v>14</v>
      </c>
      <c r="N34" s="11">
        <f>'All Offices'!AT34</f>
        <v>2</v>
      </c>
      <c r="O34" s="11">
        <f>'All Offices'!AU34</f>
        <v>12</v>
      </c>
      <c r="P34" s="11">
        <f>'All Offices'!AV34</f>
        <v>3</v>
      </c>
      <c r="Q34" s="11">
        <f>'All Offices'!AW34</f>
        <v>11</v>
      </c>
      <c r="R34" s="11">
        <f>'All Offices'!AX34</f>
        <v>0</v>
      </c>
      <c r="S34" s="11">
        <f>'All Offices'!AY34</f>
        <v>17</v>
      </c>
      <c r="T34" s="11">
        <f>'All Offices'!AZ34</f>
        <v>20</v>
      </c>
      <c r="U34" s="11">
        <f>'All Offices'!BA34</f>
        <v>26</v>
      </c>
      <c r="V34" s="11">
        <f>'All Offices'!BB34</f>
        <v>0</v>
      </c>
      <c r="W34" s="11">
        <f>'All Offices'!BC34</f>
        <v>39</v>
      </c>
      <c r="X34" s="11">
        <f>'All Offices'!BD34</f>
        <v>12</v>
      </c>
      <c r="Y34" s="11">
        <f>'All Offices'!BE34</f>
        <v>12</v>
      </c>
      <c r="Z34" s="11">
        <f>'All Offices'!BF34</f>
        <v>0</v>
      </c>
      <c r="AA34" s="11">
        <f>'All Offices'!BG34</f>
        <v>41</v>
      </c>
      <c r="AB34" s="11">
        <f>'All Offices'!BH34</f>
        <v>19</v>
      </c>
      <c r="AC34" s="11">
        <f>'All Offices'!BI34</f>
        <v>0</v>
      </c>
      <c r="AD34" s="11">
        <f>'All Offices'!BJ34</f>
        <v>56</v>
      </c>
      <c r="AE34" s="11">
        <f>'All Offices'!BK34</f>
        <v>22</v>
      </c>
      <c r="AF34" s="11">
        <f>'All Offices'!BL34</f>
        <v>0</v>
      </c>
      <c r="AG34" s="11">
        <f>'All Offices'!BM34</f>
        <v>17</v>
      </c>
      <c r="AH34" s="11">
        <f>'All Offices'!BN34</f>
        <v>59</v>
      </c>
      <c r="AI34" s="11">
        <f>'All Offices'!BO34</f>
        <v>0</v>
      </c>
      <c r="AJ34" s="11">
        <f>'All Offices'!BP34</f>
        <v>59</v>
      </c>
      <c r="AK34" s="11">
        <f>'All Offices'!BQ34</f>
        <v>3</v>
      </c>
      <c r="AL34" s="11">
        <f>'All Offices'!BR34</f>
        <v>0</v>
      </c>
      <c r="AM34" s="11">
        <f>'All Offices'!BS34</f>
        <v>0</v>
      </c>
      <c r="AN34" s="11">
        <f>'All Offices'!BT34</f>
        <v>61</v>
      </c>
      <c r="AO34" s="11">
        <f>'All Offices'!BU34</f>
        <v>1</v>
      </c>
      <c r="AP34" s="11">
        <f>'All Offices'!BV34</f>
        <v>61</v>
      </c>
      <c r="AQ34" s="11">
        <f>'All Offices'!BW34</f>
        <v>0</v>
      </c>
    </row>
    <row r="35" spans="1:43" s="16" customFormat="1" ht="24" thickBot="1" x14ac:dyDescent="0.4">
      <c r="A35" s="52" t="s">
        <v>97</v>
      </c>
      <c r="B35" s="20">
        <f>'All Offices'!B35</f>
        <v>130</v>
      </c>
      <c r="C35" s="20">
        <f>'All Offices'!C35</f>
        <v>1</v>
      </c>
      <c r="D35" s="11">
        <f>'All Offices'!AJ35</f>
        <v>6</v>
      </c>
      <c r="E35" s="11">
        <f>'All Offices'!AK35</f>
        <v>22</v>
      </c>
      <c r="F35" s="11">
        <f>'All Offices'!AL35</f>
        <v>1</v>
      </c>
      <c r="G35" s="11">
        <f>'All Offices'!AM35</f>
        <v>1</v>
      </c>
      <c r="H35" s="11">
        <f>'All Offices'!AN35</f>
        <v>34</v>
      </c>
      <c r="I35" s="11">
        <f>'All Offices'!AO35</f>
        <v>0</v>
      </c>
      <c r="J35" s="11">
        <f>'All Offices'!AP35</f>
        <v>9</v>
      </c>
      <c r="K35" s="11">
        <f>'All Offices'!AQ35</f>
        <v>3</v>
      </c>
      <c r="L35" s="11">
        <f>'All Offices'!AR35</f>
        <v>1</v>
      </c>
      <c r="M35" s="11">
        <f>'All Offices'!AS35</f>
        <v>18</v>
      </c>
      <c r="N35" s="11">
        <f>'All Offices'!AT35</f>
        <v>2</v>
      </c>
      <c r="O35" s="11">
        <f>'All Offices'!AU35</f>
        <v>14</v>
      </c>
      <c r="P35" s="11">
        <f>'All Offices'!AV35</f>
        <v>3</v>
      </c>
      <c r="Q35" s="11">
        <f>'All Offices'!AW35</f>
        <v>8</v>
      </c>
      <c r="R35" s="11">
        <f>'All Offices'!AX35</f>
        <v>0</v>
      </c>
      <c r="S35" s="11">
        <f>'All Offices'!AY35</f>
        <v>16</v>
      </c>
      <c r="T35" s="11">
        <f>'All Offices'!AZ35</f>
        <v>13</v>
      </c>
      <c r="U35" s="11">
        <f>'All Offices'!BA35</f>
        <v>28</v>
      </c>
      <c r="V35" s="11">
        <f>'All Offices'!BB35</f>
        <v>0</v>
      </c>
      <c r="W35" s="11">
        <f>'All Offices'!BC35</f>
        <v>28</v>
      </c>
      <c r="X35" s="11">
        <f>'All Offices'!BD35</f>
        <v>18</v>
      </c>
      <c r="Y35" s="11">
        <f>'All Offices'!BE35</f>
        <v>10</v>
      </c>
      <c r="Z35" s="11">
        <f>'All Offices'!BF35</f>
        <v>0</v>
      </c>
      <c r="AA35" s="11">
        <f>'All Offices'!BG35</f>
        <v>32</v>
      </c>
      <c r="AB35" s="11">
        <f>'All Offices'!BH35</f>
        <v>17</v>
      </c>
      <c r="AC35" s="11">
        <f>'All Offices'!BI35</f>
        <v>1</v>
      </c>
      <c r="AD35" s="11">
        <f>'All Offices'!BJ35</f>
        <v>48</v>
      </c>
      <c r="AE35" s="11">
        <f>'All Offices'!BK35</f>
        <v>15</v>
      </c>
      <c r="AF35" s="11">
        <f>'All Offices'!BL35</f>
        <v>0</v>
      </c>
      <c r="AG35" s="11">
        <f>'All Offices'!BM35</f>
        <v>14</v>
      </c>
      <c r="AH35" s="11">
        <f>'All Offices'!BN35</f>
        <v>49</v>
      </c>
      <c r="AI35" s="11">
        <f>'All Offices'!BO35</f>
        <v>0</v>
      </c>
      <c r="AJ35" s="11">
        <f>'All Offices'!BP35</f>
        <v>55</v>
      </c>
      <c r="AK35" s="11">
        <f>'All Offices'!BQ35</f>
        <v>3</v>
      </c>
      <c r="AL35" s="11">
        <f>'All Offices'!BR35</f>
        <v>0</v>
      </c>
      <c r="AM35" s="11">
        <f>'All Offices'!BS35</f>
        <v>0</v>
      </c>
      <c r="AN35" s="11">
        <f>'All Offices'!BT35</f>
        <v>59</v>
      </c>
      <c r="AO35" s="11">
        <f>'All Offices'!BU35</f>
        <v>0</v>
      </c>
      <c r="AP35" s="11">
        <f>'All Offices'!BV35</f>
        <v>56</v>
      </c>
      <c r="AQ35" s="11">
        <f>'All Offices'!BW35</f>
        <v>0</v>
      </c>
    </row>
    <row r="36" spans="1:43" ht="26.25" x14ac:dyDescent="0.4">
      <c r="A36" s="6"/>
      <c r="B36" s="6"/>
      <c r="C36" s="7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1"/>
      <c r="AE36" s="1"/>
      <c r="AF36" s="1"/>
      <c r="AG36" s="6"/>
      <c r="AH36" s="6"/>
      <c r="AI36" s="6"/>
      <c r="AJ36" s="13"/>
      <c r="AK36" s="13"/>
      <c r="AL36" s="6"/>
      <c r="AM36" s="6"/>
      <c r="AN36" s="14"/>
      <c r="AO36" s="14"/>
      <c r="AP36" s="14"/>
      <c r="AQ36" s="14"/>
    </row>
    <row r="37" spans="1:43" ht="16.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10"/>
      <c r="AE37" s="10"/>
      <c r="AF37" s="10"/>
      <c r="AG37" s="7"/>
      <c r="AH37" s="7"/>
      <c r="AI37" s="7"/>
      <c r="AJ37" s="14"/>
      <c r="AK37" s="14"/>
      <c r="AL37" s="7"/>
      <c r="AM37" s="7"/>
      <c r="AN37" s="15"/>
      <c r="AO37" s="15"/>
      <c r="AP37" s="15"/>
      <c r="AQ37" s="15"/>
    </row>
    <row r="38" spans="1:43" x14ac:dyDescent="0.25">
      <c r="AN38" s="16"/>
      <c r="AO38" s="16"/>
      <c r="AP38" s="16"/>
      <c r="AQ38" s="16"/>
    </row>
    <row r="39" spans="1:43" x14ac:dyDescent="0.25">
      <c r="AN39" s="16"/>
      <c r="AO39" s="16"/>
      <c r="AP39" s="16"/>
      <c r="AQ39" s="16"/>
    </row>
    <row r="40" spans="1:43" x14ac:dyDescent="0.25">
      <c r="AN40" s="16"/>
      <c r="AO40" s="16"/>
      <c r="AP40" s="16"/>
      <c r="AQ40" s="16"/>
    </row>
    <row r="41" spans="1:43" x14ac:dyDescent="0.25">
      <c r="AN41" s="16"/>
      <c r="AO41" s="16"/>
      <c r="AP41" s="16"/>
      <c r="AQ41" s="16"/>
    </row>
  </sheetData>
  <mergeCells count="54">
    <mergeCell ref="AP4:AP5"/>
    <mergeCell ref="AQ4:AQ5"/>
    <mergeCell ref="AN4:AN5"/>
    <mergeCell ref="AO4:AO5"/>
    <mergeCell ref="AL4:AL5"/>
    <mergeCell ref="AM4:AM5"/>
    <mergeCell ref="AJ4:AJ5"/>
    <mergeCell ref="AK4:AK5"/>
    <mergeCell ref="AG4:AG5"/>
    <mergeCell ref="AH4:AH5"/>
    <mergeCell ref="AI4:AI5"/>
    <mergeCell ref="AD4:AD5"/>
    <mergeCell ref="AE4:AE5"/>
    <mergeCell ref="AF4:AF5"/>
    <mergeCell ref="AC4:AC5"/>
    <mergeCell ref="AA4:AA5"/>
    <mergeCell ref="AB4:AB5"/>
    <mergeCell ref="Y4:Y5"/>
    <mergeCell ref="Z4:Z5"/>
    <mergeCell ref="W4:W5"/>
    <mergeCell ref="S4:S5"/>
    <mergeCell ref="T4:T5"/>
    <mergeCell ref="U4:U5"/>
    <mergeCell ref="V4:V5"/>
    <mergeCell ref="K4:K5"/>
    <mergeCell ref="L4:L5"/>
    <mergeCell ref="M4:M5"/>
    <mergeCell ref="N4:N5"/>
    <mergeCell ref="X4:X5"/>
    <mergeCell ref="AA2:AC2"/>
    <mergeCell ref="AD2:AF2"/>
    <mergeCell ref="D3:AQ3"/>
    <mergeCell ref="D1:AQ1"/>
    <mergeCell ref="AG2:AI2"/>
    <mergeCell ref="AJ2:AK2"/>
    <mergeCell ref="AL2:AM2"/>
    <mergeCell ref="AN2:AO2"/>
    <mergeCell ref="AP2:AQ2"/>
    <mergeCell ref="B1:C4"/>
    <mergeCell ref="D2:I2"/>
    <mergeCell ref="J2:R2"/>
    <mergeCell ref="S2:V2"/>
    <mergeCell ref="W2:Z2"/>
    <mergeCell ref="D4:D5"/>
    <mergeCell ref="E4:E5"/>
    <mergeCell ref="F4:F5"/>
    <mergeCell ref="G4:G5"/>
    <mergeCell ref="H4:H5"/>
    <mergeCell ref="I4:I5"/>
    <mergeCell ref="O4:O5"/>
    <mergeCell ref="P4:P5"/>
    <mergeCell ref="Q4:Q5"/>
    <mergeCell ref="R4:R5"/>
    <mergeCell ref="J4:J5"/>
  </mergeCells>
  <pageMargins left="0.7" right="0.7" top="0.75" bottom="0.75" header="0.3" footer="0.3"/>
  <pageSetup paperSize="17" scale="6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50" zoomScaleNormal="50" workbookViewId="0">
      <pane xSplit="1" ySplit="6" topLeftCell="B7" activePane="bottomRight" state="frozenSplit"/>
      <selection pane="topRight" activeCell="C1" sqref="C1"/>
      <selection pane="bottomLeft" activeCell="A3" sqref="A3"/>
      <selection pane="bottomRight" activeCell="D1" sqref="D1:O1"/>
    </sheetView>
  </sheetViews>
  <sheetFormatPr defaultRowHeight="15" x14ac:dyDescent="0.25"/>
  <cols>
    <col min="1" max="1" width="56" customWidth="1"/>
    <col min="2" max="2" width="13" customWidth="1"/>
    <col min="3" max="3" width="11.85546875" customWidth="1"/>
    <col min="4" max="4" width="13.85546875" customWidth="1"/>
    <col min="5" max="5" width="18.28515625" customWidth="1"/>
    <col min="6" max="6" width="16.140625" customWidth="1"/>
    <col min="7" max="8" width="9.7109375" customWidth="1"/>
    <col min="9" max="9" width="14.7109375" customWidth="1"/>
    <col min="10" max="10" width="16.5703125" customWidth="1"/>
    <col min="11" max="11" width="22.7109375" style="39" customWidth="1"/>
    <col min="12" max="12" width="21.85546875" customWidth="1"/>
    <col min="13" max="13" width="18.7109375" customWidth="1"/>
    <col min="14" max="15" width="9.7109375" customWidth="1"/>
  </cols>
  <sheetData>
    <row r="1" spans="1:16" ht="24.75" customHeight="1" thickBot="1" x14ac:dyDescent="0.3">
      <c r="A1" s="48"/>
      <c r="B1" s="104"/>
      <c r="C1" s="105"/>
      <c r="D1" s="130" t="s">
        <v>113</v>
      </c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2"/>
      <c r="P1" s="40"/>
    </row>
    <row r="2" spans="1:16" ht="74.25" customHeight="1" x14ac:dyDescent="0.35">
      <c r="A2" s="44" t="s">
        <v>0</v>
      </c>
      <c r="B2" s="106"/>
      <c r="C2" s="107"/>
      <c r="D2" s="64" t="s">
        <v>23</v>
      </c>
      <c r="E2" s="65" t="s">
        <v>24</v>
      </c>
      <c r="F2" s="64" t="s">
        <v>25</v>
      </c>
      <c r="G2" s="111" t="s">
        <v>26</v>
      </c>
      <c r="H2" s="111"/>
      <c r="I2" s="64" t="s">
        <v>27</v>
      </c>
      <c r="J2" s="66" t="s">
        <v>28</v>
      </c>
      <c r="K2" s="67" t="s">
        <v>111</v>
      </c>
      <c r="L2" s="54" t="s">
        <v>112</v>
      </c>
      <c r="M2" s="53" t="s">
        <v>47</v>
      </c>
      <c r="N2" s="54" t="s">
        <v>30</v>
      </c>
      <c r="O2" s="53" t="s">
        <v>31</v>
      </c>
      <c r="P2" s="40"/>
    </row>
    <row r="3" spans="1:16" ht="23.25" customHeight="1" x14ac:dyDescent="0.35">
      <c r="A3" s="23">
        <v>44781</v>
      </c>
      <c r="B3" s="106"/>
      <c r="C3" s="107"/>
      <c r="D3" s="130" t="s">
        <v>113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40"/>
    </row>
    <row r="4" spans="1:16" ht="20.25" customHeight="1" thickBot="1" x14ac:dyDescent="0.35">
      <c r="A4" s="22" t="s">
        <v>1</v>
      </c>
      <c r="B4" s="106"/>
      <c r="C4" s="107"/>
      <c r="D4" s="128" t="s">
        <v>37</v>
      </c>
      <c r="E4" s="128" t="s">
        <v>37</v>
      </c>
      <c r="F4" s="128" t="s">
        <v>37</v>
      </c>
      <c r="G4" s="128" t="s">
        <v>75</v>
      </c>
      <c r="H4" s="128" t="s">
        <v>37</v>
      </c>
      <c r="I4" s="128" t="s">
        <v>37</v>
      </c>
      <c r="J4" s="128" t="s">
        <v>37</v>
      </c>
      <c r="K4" s="128" t="s">
        <v>37</v>
      </c>
      <c r="L4" s="128" t="s">
        <v>37</v>
      </c>
      <c r="M4" s="128" t="s">
        <v>37</v>
      </c>
      <c r="N4" s="128" t="s">
        <v>37</v>
      </c>
      <c r="O4" s="128" t="s">
        <v>37</v>
      </c>
      <c r="P4" s="40"/>
    </row>
    <row r="5" spans="1:16" ht="123.75" customHeight="1" thickBot="1" x14ac:dyDescent="0.45">
      <c r="A5" s="2"/>
      <c r="B5" s="45" t="s">
        <v>33</v>
      </c>
      <c r="C5" s="47" t="s">
        <v>32</v>
      </c>
      <c r="D5" s="128"/>
      <c r="E5" s="129"/>
      <c r="F5" s="129"/>
      <c r="G5" s="128"/>
      <c r="H5" s="128"/>
      <c r="I5" s="128"/>
      <c r="J5" s="129"/>
      <c r="K5" s="129"/>
      <c r="L5" s="135"/>
      <c r="M5" s="135"/>
      <c r="N5" s="129"/>
      <c r="O5" s="129"/>
      <c r="P5" s="40"/>
    </row>
    <row r="6" spans="1:16" ht="21" thickBot="1" x14ac:dyDescent="0.35">
      <c r="A6" s="21" t="s">
        <v>2</v>
      </c>
      <c r="B6" s="22">
        <f>SUM(B7:B35)</f>
        <v>9256</v>
      </c>
      <c r="C6" s="46">
        <f>SUM(C7+C8+C9+C10+C11+C12+C13+C14+C15+C16+C17+C18+C19+C20+C21+C22+C23+C24+C25+C26+C27+C28+C29+C30+C31+C32+C33+C34+C35)/29</f>
        <v>1</v>
      </c>
      <c r="D6" s="18">
        <f t="shared" ref="D6:M6" si="0">SUM(D7:D35)</f>
        <v>1</v>
      </c>
      <c r="E6" s="4">
        <f t="shared" si="0"/>
        <v>1</v>
      </c>
      <c r="F6" s="18">
        <f t="shared" si="0"/>
        <v>1</v>
      </c>
      <c r="G6" s="18">
        <f t="shared" si="0"/>
        <v>3</v>
      </c>
      <c r="H6" s="18">
        <f t="shared" si="0"/>
        <v>0</v>
      </c>
      <c r="I6" s="18">
        <f t="shared" si="0"/>
        <v>1</v>
      </c>
      <c r="J6" s="43">
        <f t="shared" si="0"/>
        <v>1</v>
      </c>
      <c r="K6" s="4">
        <f t="shared" si="0"/>
        <v>1</v>
      </c>
      <c r="L6" s="4">
        <f t="shared" si="0"/>
        <v>1</v>
      </c>
      <c r="M6" s="4">
        <f t="shared" si="0"/>
        <v>0</v>
      </c>
      <c r="N6" s="4">
        <f t="shared" ref="N6:O6" si="1">SUM(N7:N35)</f>
        <v>1</v>
      </c>
      <c r="O6" s="4">
        <f t="shared" si="1"/>
        <v>1</v>
      </c>
    </row>
    <row r="7" spans="1:16" ht="24" thickBot="1" x14ac:dyDescent="0.4">
      <c r="A7" s="49" t="s">
        <v>3</v>
      </c>
      <c r="B7" s="20">
        <f>'All Offices'!B7</f>
        <v>320</v>
      </c>
      <c r="C7" s="20">
        <f>'All Offices'!C7</f>
        <v>1</v>
      </c>
      <c r="D7" s="11">
        <f>'All Offices'!BX7</f>
        <v>0</v>
      </c>
      <c r="E7" s="11">
        <f>'All Offices'!BY7</f>
        <v>0</v>
      </c>
      <c r="F7" s="11">
        <f>'All Offices'!BZ7</f>
        <v>0</v>
      </c>
      <c r="G7" s="11">
        <f>'All Offices'!CA7</f>
        <v>0</v>
      </c>
      <c r="H7" s="11">
        <f>'All Offices'!CB7</f>
        <v>0</v>
      </c>
      <c r="I7" s="11">
        <f>'All Offices'!CC7</f>
        <v>0</v>
      </c>
      <c r="J7" s="11">
        <f>'All Offices'!CD7</f>
        <v>0</v>
      </c>
      <c r="K7" s="11">
        <f>'All Offices'!CE7</f>
        <v>0</v>
      </c>
      <c r="L7" s="11">
        <f>'All Offices'!CF7</f>
        <v>0</v>
      </c>
      <c r="M7" s="11">
        <f>'All Offices'!CG7</f>
        <v>0</v>
      </c>
      <c r="N7" s="11">
        <f>'All Offices'!CH7</f>
        <v>0</v>
      </c>
      <c r="O7" s="11">
        <f>'All Offices'!CI7</f>
        <v>0</v>
      </c>
    </row>
    <row r="8" spans="1:16" ht="24" thickBot="1" x14ac:dyDescent="0.4">
      <c r="A8" s="50" t="s">
        <v>4</v>
      </c>
      <c r="B8" s="20">
        <f>'All Offices'!B8</f>
        <v>526</v>
      </c>
      <c r="C8" s="20">
        <f>'All Offices'!C8</f>
        <v>1</v>
      </c>
      <c r="D8" s="11">
        <f>'All Offices'!BX8</f>
        <v>0</v>
      </c>
      <c r="E8" s="11">
        <f>'All Offices'!BY8</f>
        <v>0</v>
      </c>
      <c r="F8" s="11">
        <f>'All Offices'!BZ8</f>
        <v>0</v>
      </c>
      <c r="G8" s="11">
        <f>'All Offices'!CA8</f>
        <v>0</v>
      </c>
      <c r="H8" s="11">
        <f>'All Offices'!CB8</f>
        <v>0</v>
      </c>
      <c r="I8" s="11">
        <f>'All Offices'!CC8</f>
        <v>0</v>
      </c>
      <c r="J8" s="11">
        <f>'All Offices'!CD8</f>
        <v>0</v>
      </c>
      <c r="K8" s="11">
        <f>'All Offices'!CE8</f>
        <v>0</v>
      </c>
      <c r="L8" s="11">
        <f>'All Offices'!CF8</f>
        <v>0</v>
      </c>
      <c r="M8" s="11">
        <f>'All Offices'!CG8</f>
        <v>0</v>
      </c>
      <c r="N8" s="11">
        <f>'All Offices'!CH8</f>
        <v>0</v>
      </c>
      <c r="O8" s="11">
        <f>'All Offices'!CI8</f>
        <v>0</v>
      </c>
    </row>
    <row r="9" spans="1:16" ht="24" thickBot="1" x14ac:dyDescent="0.4">
      <c r="A9" s="50" t="s">
        <v>9</v>
      </c>
      <c r="B9" s="20">
        <f>'All Offices'!B9</f>
        <v>112</v>
      </c>
      <c r="C9" s="20">
        <f>'All Offices'!C9</f>
        <v>1</v>
      </c>
      <c r="D9" s="11">
        <f>'All Offices'!BX9</f>
        <v>0</v>
      </c>
      <c r="E9" s="11">
        <f>'All Offices'!BY9</f>
        <v>0</v>
      </c>
      <c r="F9" s="11">
        <f>'All Offices'!BZ9</f>
        <v>0</v>
      </c>
      <c r="G9" s="11">
        <f>'All Offices'!CA9</f>
        <v>0</v>
      </c>
      <c r="H9" s="11">
        <f>'All Offices'!CB9</f>
        <v>0</v>
      </c>
      <c r="I9" s="11">
        <f>'All Offices'!CC9</f>
        <v>0</v>
      </c>
      <c r="J9" s="11">
        <f>'All Offices'!CD9</f>
        <v>0</v>
      </c>
      <c r="K9" s="11">
        <f>'All Offices'!CE9</f>
        <v>0</v>
      </c>
      <c r="L9" s="11">
        <f>'All Offices'!CF9</f>
        <v>0</v>
      </c>
      <c r="M9" s="11">
        <f>'All Offices'!CG9</f>
        <v>0</v>
      </c>
      <c r="N9" s="11">
        <f>'All Offices'!CH9</f>
        <v>0</v>
      </c>
      <c r="O9" s="11">
        <f>'All Offices'!CI9</f>
        <v>0</v>
      </c>
    </row>
    <row r="10" spans="1:16" ht="24" thickBot="1" x14ac:dyDescent="0.4">
      <c r="A10" s="50" t="s">
        <v>10</v>
      </c>
      <c r="B10" s="20">
        <f>'All Offices'!B10</f>
        <v>417</v>
      </c>
      <c r="C10" s="20">
        <f>'All Offices'!C10</f>
        <v>1</v>
      </c>
      <c r="D10" s="11">
        <f>'All Offices'!BX10</f>
        <v>0</v>
      </c>
      <c r="E10" s="11">
        <f>'All Offices'!BY10</f>
        <v>0</v>
      </c>
      <c r="F10" s="11">
        <f>'All Offices'!BZ10</f>
        <v>0</v>
      </c>
      <c r="G10" s="11">
        <f>'All Offices'!CA10</f>
        <v>0</v>
      </c>
      <c r="H10" s="11">
        <f>'All Offices'!CB10</f>
        <v>0</v>
      </c>
      <c r="I10" s="11">
        <f>'All Offices'!CC10</f>
        <v>0</v>
      </c>
      <c r="J10" s="11">
        <f>'All Offices'!CD10</f>
        <v>0</v>
      </c>
      <c r="K10" s="11">
        <f>'All Offices'!CE10</f>
        <v>0</v>
      </c>
      <c r="L10" s="11">
        <f>'All Offices'!CF10</f>
        <v>0</v>
      </c>
      <c r="M10" s="11">
        <f>'All Offices'!CG10</f>
        <v>0</v>
      </c>
      <c r="N10" s="11">
        <f>'All Offices'!CH10</f>
        <v>0</v>
      </c>
      <c r="O10" s="11">
        <f>'All Offices'!CI10</f>
        <v>0</v>
      </c>
    </row>
    <row r="11" spans="1:16" ht="24" thickBot="1" x14ac:dyDescent="0.4">
      <c r="A11" s="50" t="s">
        <v>11</v>
      </c>
      <c r="B11" s="20">
        <f>'All Offices'!B11</f>
        <v>322</v>
      </c>
      <c r="C11" s="20">
        <f>'All Offices'!C11</f>
        <v>1</v>
      </c>
      <c r="D11" s="11">
        <f>'All Offices'!BX11</f>
        <v>0</v>
      </c>
      <c r="E11" s="11">
        <f>'All Offices'!BY11</f>
        <v>0</v>
      </c>
      <c r="F11" s="11">
        <f>'All Offices'!BZ11</f>
        <v>0</v>
      </c>
      <c r="G11" s="11">
        <f>'All Offices'!CA11</f>
        <v>0</v>
      </c>
      <c r="H11" s="11">
        <f>'All Offices'!CB11</f>
        <v>0</v>
      </c>
      <c r="I11" s="11">
        <f>'All Offices'!CC11</f>
        <v>0</v>
      </c>
      <c r="J11" s="11">
        <f>'All Offices'!CD11</f>
        <v>0</v>
      </c>
      <c r="K11" s="11">
        <f>'All Offices'!CE11</f>
        <v>0</v>
      </c>
      <c r="L11" s="11">
        <f>'All Offices'!CF11</f>
        <v>0</v>
      </c>
      <c r="M11" s="11">
        <f>'All Offices'!CG11</f>
        <v>0</v>
      </c>
      <c r="N11" s="11">
        <f>'All Offices'!CH11</f>
        <v>0</v>
      </c>
      <c r="O11" s="11">
        <f>'All Offices'!CI11</f>
        <v>0</v>
      </c>
    </row>
    <row r="12" spans="1:16" ht="24" thickBot="1" x14ac:dyDescent="0.4">
      <c r="A12" s="50" t="s">
        <v>12</v>
      </c>
      <c r="B12" s="20">
        <f>'All Offices'!B12</f>
        <v>110</v>
      </c>
      <c r="C12" s="20">
        <f>'All Offices'!C12</f>
        <v>1</v>
      </c>
      <c r="D12" s="11">
        <f>'All Offices'!BX12</f>
        <v>0</v>
      </c>
      <c r="E12" s="11">
        <f>'All Offices'!BY12</f>
        <v>0</v>
      </c>
      <c r="F12" s="11">
        <f>'All Offices'!BZ12</f>
        <v>0</v>
      </c>
      <c r="G12" s="11">
        <f>'All Offices'!CA12</f>
        <v>0</v>
      </c>
      <c r="H12" s="11">
        <f>'All Offices'!CB12</f>
        <v>0</v>
      </c>
      <c r="I12" s="11">
        <f>'All Offices'!CC12</f>
        <v>0</v>
      </c>
      <c r="J12" s="11">
        <f>'All Offices'!CD12</f>
        <v>0</v>
      </c>
      <c r="K12" s="11">
        <f>'All Offices'!CE12</f>
        <v>0</v>
      </c>
      <c r="L12" s="11">
        <f>'All Offices'!CF12</f>
        <v>0</v>
      </c>
      <c r="M12" s="11">
        <f>'All Offices'!CG12</f>
        <v>0</v>
      </c>
      <c r="N12" s="11">
        <f>'All Offices'!CH12</f>
        <v>0</v>
      </c>
      <c r="O12" s="11">
        <f>'All Offices'!CI12</f>
        <v>0</v>
      </c>
    </row>
    <row r="13" spans="1:16" ht="24" thickBot="1" x14ac:dyDescent="0.4">
      <c r="A13" s="50" t="s">
        <v>13</v>
      </c>
      <c r="B13" s="20">
        <f>'All Offices'!B13</f>
        <v>41</v>
      </c>
      <c r="C13" s="20">
        <f>'All Offices'!C13</f>
        <v>1</v>
      </c>
      <c r="D13" s="11">
        <f>'All Offices'!BX13</f>
        <v>0</v>
      </c>
      <c r="E13" s="11">
        <f>'All Offices'!BY13</f>
        <v>0</v>
      </c>
      <c r="F13" s="11">
        <f>'All Offices'!BZ13</f>
        <v>0</v>
      </c>
      <c r="G13" s="11">
        <f>'All Offices'!CA13</f>
        <v>0</v>
      </c>
      <c r="H13" s="11">
        <f>'All Offices'!CB13</f>
        <v>0</v>
      </c>
      <c r="I13" s="11">
        <f>'All Offices'!CC13</f>
        <v>0</v>
      </c>
      <c r="J13" s="11">
        <f>'All Offices'!CD13</f>
        <v>0</v>
      </c>
      <c r="K13" s="11">
        <f>'All Offices'!CE13</f>
        <v>0</v>
      </c>
      <c r="L13" s="11">
        <f>'All Offices'!CF13</f>
        <v>0</v>
      </c>
      <c r="M13" s="11">
        <f>'All Offices'!CG13</f>
        <v>0</v>
      </c>
      <c r="N13" s="11">
        <f>'All Offices'!CH13</f>
        <v>0</v>
      </c>
      <c r="O13" s="11">
        <f>'All Offices'!CI13</f>
        <v>0</v>
      </c>
    </row>
    <row r="14" spans="1:16" ht="24" thickBot="1" x14ac:dyDescent="0.4">
      <c r="A14" s="50" t="s">
        <v>14</v>
      </c>
      <c r="B14" s="20">
        <f>'All Offices'!B14</f>
        <v>1407</v>
      </c>
      <c r="C14" s="20">
        <f>'All Offices'!C14</f>
        <v>1</v>
      </c>
      <c r="D14" s="11">
        <f>'All Offices'!BX14</f>
        <v>1</v>
      </c>
      <c r="E14" s="11">
        <f>'All Offices'!BY14</f>
        <v>1</v>
      </c>
      <c r="F14" s="11">
        <f>'All Offices'!BZ14</f>
        <v>1</v>
      </c>
      <c r="G14" s="11">
        <f>'All Offices'!CA14</f>
        <v>1</v>
      </c>
      <c r="H14" s="11">
        <f>'All Offices'!CB14</f>
        <v>0</v>
      </c>
      <c r="I14" s="11">
        <f>'All Offices'!CC14</f>
        <v>1</v>
      </c>
      <c r="J14" s="11">
        <f>'All Offices'!CD14</f>
        <v>1</v>
      </c>
      <c r="K14" s="11">
        <f>'All Offices'!CE14</f>
        <v>1</v>
      </c>
      <c r="L14" s="11">
        <f>'All Offices'!CF14</f>
        <v>1</v>
      </c>
      <c r="M14" s="11">
        <f>'All Offices'!CG14</f>
        <v>0</v>
      </c>
      <c r="N14" s="11">
        <f>'All Offices'!CH14</f>
        <v>1</v>
      </c>
      <c r="O14" s="11">
        <f>'All Offices'!CI14</f>
        <v>1</v>
      </c>
    </row>
    <row r="15" spans="1:16" ht="24" thickBot="1" x14ac:dyDescent="0.4">
      <c r="A15" s="50" t="s">
        <v>15</v>
      </c>
      <c r="B15" s="20">
        <f>'All Offices'!B15</f>
        <v>77</v>
      </c>
      <c r="C15" s="20">
        <f>'All Offices'!C15</f>
        <v>1</v>
      </c>
      <c r="D15" s="11">
        <f>'All Offices'!BX15</f>
        <v>0</v>
      </c>
      <c r="E15" s="11">
        <f>'All Offices'!BY15</f>
        <v>0</v>
      </c>
      <c r="F15" s="11">
        <f>'All Offices'!BZ15</f>
        <v>0</v>
      </c>
      <c r="G15" s="11">
        <f>'All Offices'!CA15</f>
        <v>0</v>
      </c>
      <c r="H15" s="11">
        <f>'All Offices'!CB15</f>
        <v>0</v>
      </c>
      <c r="I15" s="11">
        <f>'All Offices'!CC15</f>
        <v>0</v>
      </c>
      <c r="J15" s="11">
        <f>'All Offices'!CD15</f>
        <v>0</v>
      </c>
      <c r="K15" s="11">
        <f>'All Offices'!CE15</f>
        <v>0</v>
      </c>
      <c r="L15" s="11">
        <f>'All Offices'!CF15</f>
        <v>0</v>
      </c>
      <c r="M15" s="11">
        <f>'All Offices'!CG15</f>
        <v>0</v>
      </c>
      <c r="N15" s="11">
        <f>'All Offices'!CH15</f>
        <v>0</v>
      </c>
      <c r="O15" s="11">
        <f>'All Offices'!CI15</f>
        <v>0</v>
      </c>
    </row>
    <row r="16" spans="1:16" ht="24" thickBot="1" x14ac:dyDescent="0.4">
      <c r="A16" s="50" t="s">
        <v>16</v>
      </c>
      <c r="B16" s="20">
        <f>'All Offices'!B16</f>
        <v>99</v>
      </c>
      <c r="C16" s="20">
        <f>'All Offices'!C16</f>
        <v>1</v>
      </c>
      <c r="D16" s="11">
        <f>'All Offices'!BX16</f>
        <v>0</v>
      </c>
      <c r="E16" s="11">
        <f>'All Offices'!BY16</f>
        <v>0</v>
      </c>
      <c r="F16" s="11">
        <f>'All Offices'!BZ16</f>
        <v>0</v>
      </c>
      <c r="G16" s="11">
        <f>'All Offices'!CA16</f>
        <v>0</v>
      </c>
      <c r="H16" s="11">
        <f>'All Offices'!CB16</f>
        <v>0</v>
      </c>
      <c r="I16" s="11">
        <f>'All Offices'!CC16</f>
        <v>0</v>
      </c>
      <c r="J16" s="11">
        <f>'All Offices'!CD16</f>
        <v>0</v>
      </c>
      <c r="K16" s="11">
        <f>'All Offices'!CE16</f>
        <v>0</v>
      </c>
      <c r="L16" s="11">
        <f>'All Offices'!CF16</f>
        <v>0</v>
      </c>
      <c r="M16" s="11">
        <f>'All Offices'!CG16</f>
        <v>0</v>
      </c>
      <c r="N16" s="11">
        <f>'All Offices'!CH16</f>
        <v>0</v>
      </c>
      <c r="O16" s="11">
        <f>'All Offices'!CI16</f>
        <v>0</v>
      </c>
    </row>
    <row r="17" spans="1:15" ht="24" thickBot="1" x14ac:dyDescent="0.4">
      <c r="A17" s="50" t="s">
        <v>17</v>
      </c>
      <c r="B17" s="20">
        <f>'All Offices'!B17</f>
        <v>682</v>
      </c>
      <c r="C17" s="20">
        <f>'All Offices'!C17</f>
        <v>1</v>
      </c>
      <c r="D17" s="11">
        <f>'All Offices'!BX17</f>
        <v>0</v>
      </c>
      <c r="E17" s="11">
        <f>'All Offices'!BY17</f>
        <v>0</v>
      </c>
      <c r="F17" s="11">
        <f>'All Offices'!BZ17</f>
        <v>0</v>
      </c>
      <c r="G17" s="11">
        <f>'All Offices'!CA17</f>
        <v>0</v>
      </c>
      <c r="H17" s="11">
        <f>'All Offices'!CB17</f>
        <v>0</v>
      </c>
      <c r="I17" s="11">
        <f>'All Offices'!CC17</f>
        <v>0</v>
      </c>
      <c r="J17" s="11">
        <f>'All Offices'!CD17</f>
        <v>0</v>
      </c>
      <c r="K17" s="11">
        <f>'All Offices'!CE17</f>
        <v>0</v>
      </c>
      <c r="L17" s="11">
        <f>'All Offices'!CF17</f>
        <v>0</v>
      </c>
      <c r="M17" s="11">
        <f>'All Offices'!CG17</f>
        <v>0</v>
      </c>
      <c r="N17" s="11">
        <f>'All Offices'!CH17</f>
        <v>0</v>
      </c>
      <c r="O17" s="11">
        <f>'All Offices'!CI17</f>
        <v>0</v>
      </c>
    </row>
    <row r="18" spans="1:15" ht="24" thickBot="1" x14ac:dyDescent="0.4">
      <c r="A18" s="50" t="s">
        <v>5</v>
      </c>
      <c r="B18" s="20">
        <f>'All Offices'!B18</f>
        <v>416</v>
      </c>
      <c r="C18" s="20">
        <f>'All Offices'!C18</f>
        <v>1</v>
      </c>
      <c r="D18" s="11">
        <f>'All Offices'!BX18</f>
        <v>0</v>
      </c>
      <c r="E18" s="11">
        <f>'All Offices'!BY18</f>
        <v>0</v>
      </c>
      <c r="F18" s="11">
        <f>'All Offices'!BZ18</f>
        <v>0</v>
      </c>
      <c r="G18" s="11">
        <f>'All Offices'!CA18</f>
        <v>0</v>
      </c>
      <c r="H18" s="11">
        <f>'All Offices'!CB18</f>
        <v>0</v>
      </c>
      <c r="I18" s="11">
        <f>'All Offices'!CC18</f>
        <v>0</v>
      </c>
      <c r="J18" s="11">
        <f>'All Offices'!CD18</f>
        <v>0</v>
      </c>
      <c r="K18" s="11">
        <f>'All Offices'!CE18</f>
        <v>0</v>
      </c>
      <c r="L18" s="11">
        <f>'All Offices'!CF18</f>
        <v>0</v>
      </c>
      <c r="M18" s="11">
        <f>'All Offices'!CG18</f>
        <v>0</v>
      </c>
      <c r="N18" s="11">
        <f>'All Offices'!CH18</f>
        <v>0</v>
      </c>
      <c r="O18" s="11">
        <f>'All Offices'!CI18</f>
        <v>0</v>
      </c>
    </row>
    <row r="19" spans="1:15" ht="24" thickBot="1" x14ac:dyDescent="0.4">
      <c r="A19" s="50" t="s">
        <v>18</v>
      </c>
      <c r="B19" s="20">
        <f>'All Offices'!B19</f>
        <v>616</v>
      </c>
      <c r="C19" s="20">
        <f>'All Offices'!C19</f>
        <v>1</v>
      </c>
      <c r="D19" s="11">
        <f>'All Offices'!BX19</f>
        <v>0</v>
      </c>
      <c r="E19" s="11">
        <f>'All Offices'!BY19</f>
        <v>0</v>
      </c>
      <c r="F19" s="11">
        <f>'All Offices'!BZ19</f>
        <v>0</v>
      </c>
      <c r="G19" s="11">
        <f>'All Offices'!CA19</f>
        <v>0</v>
      </c>
      <c r="H19" s="11">
        <f>'All Offices'!CB19</f>
        <v>0</v>
      </c>
      <c r="I19" s="11">
        <f>'All Offices'!CC19</f>
        <v>0</v>
      </c>
      <c r="J19" s="11">
        <f>'All Offices'!CD19</f>
        <v>0</v>
      </c>
      <c r="K19" s="11">
        <f>'All Offices'!CE19</f>
        <v>0</v>
      </c>
      <c r="L19" s="11">
        <f>'All Offices'!CF19</f>
        <v>0</v>
      </c>
      <c r="M19" s="11">
        <f>'All Offices'!CG19</f>
        <v>0</v>
      </c>
      <c r="N19" s="11">
        <f>'All Offices'!CH19</f>
        <v>0</v>
      </c>
      <c r="O19" s="11">
        <f>'All Offices'!CI19</f>
        <v>0</v>
      </c>
    </row>
    <row r="20" spans="1:15" ht="24" thickBot="1" x14ac:dyDescent="0.4">
      <c r="A20" s="50" t="s">
        <v>19</v>
      </c>
      <c r="B20" s="20">
        <f>'All Offices'!B20</f>
        <v>23</v>
      </c>
      <c r="C20" s="20">
        <f>'All Offices'!C20</f>
        <v>1</v>
      </c>
      <c r="D20" s="11">
        <f>'All Offices'!BX20</f>
        <v>0</v>
      </c>
      <c r="E20" s="11">
        <f>'All Offices'!BY20</f>
        <v>0</v>
      </c>
      <c r="F20" s="11">
        <f>'All Offices'!BZ20</f>
        <v>0</v>
      </c>
      <c r="G20" s="11">
        <f>'All Offices'!CA20</f>
        <v>0</v>
      </c>
      <c r="H20" s="11">
        <f>'All Offices'!CB20</f>
        <v>0</v>
      </c>
      <c r="I20" s="11">
        <f>'All Offices'!CC20</f>
        <v>0</v>
      </c>
      <c r="J20" s="11">
        <f>'All Offices'!CD20</f>
        <v>0</v>
      </c>
      <c r="K20" s="11">
        <f>'All Offices'!CE20</f>
        <v>0</v>
      </c>
      <c r="L20" s="11">
        <f>'All Offices'!CF20</f>
        <v>0</v>
      </c>
      <c r="M20" s="11">
        <f>'All Offices'!CG20</f>
        <v>0</v>
      </c>
      <c r="N20" s="11">
        <f>'All Offices'!CH20</f>
        <v>0</v>
      </c>
      <c r="O20" s="11">
        <f>'All Offices'!CI20</f>
        <v>0</v>
      </c>
    </row>
    <row r="21" spans="1:15" ht="24" thickBot="1" x14ac:dyDescent="0.4">
      <c r="A21" s="50" t="s">
        <v>6</v>
      </c>
      <c r="B21" s="20">
        <f>'All Offices'!B21</f>
        <v>626</v>
      </c>
      <c r="C21" s="20">
        <f>'All Offices'!C21</f>
        <v>1</v>
      </c>
      <c r="D21" s="11">
        <f>'All Offices'!BX21</f>
        <v>0</v>
      </c>
      <c r="E21" s="11">
        <f>'All Offices'!BY21</f>
        <v>0</v>
      </c>
      <c r="F21" s="11">
        <f>'All Offices'!BZ21</f>
        <v>0</v>
      </c>
      <c r="G21" s="11">
        <f>'All Offices'!CA21</f>
        <v>0</v>
      </c>
      <c r="H21" s="11">
        <f>'All Offices'!CB21</f>
        <v>0</v>
      </c>
      <c r="I21" s="11">
        <f>'All Offices'!CC21</f>
        <v>0</v>
      </c>
      <c r="J21" s="11">
        <f>'All Offices'!CD21</f>
        <v>0</v>
      </c>
      <c r="K21" s="11">
        <f>'All Offices'!CE21</f>
        <v>0</v>
      </c>
      <c r="L21" s="11">
        <f>'All Offices'!CF21</f>
        <v>0</v>
      </c>
      <c r="M21" s="11">
        <f>'All Offices'!CG21</f>
        <v>0</v>
      </c>
      <c r="N21" s="11">
        <f>'All Offices'!CH21</f>
        <v>0</v>
      </c>
      <c r="O21" s="11">
        <f>'All Offices'!CI21</f>
        <v>0</v>
      </c>
    </row>
    <row r="22" spans="1:15" ht="24" thickBot="1" x14ac:dyDescent="0.4">
      <c r="A22" s="50" t="s">
        <v>20</v>
      </c>
      <c r="B22" s="20">
        <f>'All Offices'!B22</f>
        <v>142</v>
      </c>
      <c r="C22" s="20">
        <f>'All Offices'!C22</f>
        <v>1</v>
      </c>
      <c r="D22" s="11">
        <f>'All Offices'!BX22</f>
        <v>0</v>
      </c>
      <c r="E22" s="11">
        <f>'All Offices'!BY22</f>
        <v>0</v>
      </c>
      <c r="F22" s="11">
        <f>'All Offices'!BZ22</f>
        <v>0</v>
      </c>
      <c r="G22" s="11">
        <f>'All Offices'!CA22</f>
        <v>0</v>
      </c>
      <c r="H22" s="11">
        <f>'All Offices'!CB22</f>
        <v>0</v>
      </c>
      <c r="I22" s="11">
        <f>'All Offices'!CC22</f>
        <v>0</v>
      </c>
      <c r="J22" s="11">
        <f>'All Offices'!CD22</f>
        <v>0</v>
      </c>
      <c r="K22" s="11">
        <f>'All Offices'!CE22</f>
        <v>0</v>
      </c>
      <c r="L22" s="11">
        <f>'All Offices'!CF22</f>
        <v>0</v>
      </c>
      <c r="M22" s="11">
        <f>'All Offices'!CG22</f>
        <v>0</v>
      </c>
      <c r="N22" s="11">
        <f>'All Offices'!CH22</f>
        <v>0</v>
      </c>
      <c r="O22" s="11">
        <f>'All Offices'!CI22</f>
        <v>0</v>
      </c>
    </row>
    <row r="23" spans="1:15" ht="24" thickBot="1" x14ac:dyDescent="0.4">
      <c r="A23" s="50" t="s">
        <v>21</v>
      </c>
      <c r="B23" s="20">
        <f>'All Offices'!B23</f>
        <v>150</v>
      </c>
      <c r="C23" s="20">
        <f>'All Offices'!C23</f>
        <v>1</v>
      </c>
      <c r="D23" s="11">
        <f>'All Offices'!BX23</f>
        <v>0</v>
      </c>
      <c r="E23" s="11">
        <f>'All Offices'!BY23</f>
        <v>0</v>
      </c>
      <c r="F23" s="11">
        <f>'All Offices'!BZ23</f>
        <v>0</v>
      </c>
      <c r="G23" s="11">
        <f>'All Offices'!CA23</f>
        <v>0</v>
      </c>
      <c r="H23" s="11">
        <f>'All Offices'!CB23</f>
        <v>0</v>
      </c>
      <c r="I23" s="11">
        <f>'All Offices'!CC23</f>
        <v>0</v>
      </c>
      <c r="J23" s="11">
        <f>'All Offices'!CD23</f>
        <v>0</v>
      </c>
      <c r="K23" s="11">
        <f>'All Offices'!CE23</f>
        <v>0</v>
      </c>
      <c r="L23" s="11">
        <f>'All Offices'!CF23</f>
        <v>0</v>
      </c>
      <c r="M23" s="11">
        <f>'All Offices'!CG23</f>
        <v>0</v>
      </c>
      <c r="N23" s="11">
        <f>'All Offices'!CH23</f>
        <v>0</v>
      </c>
      <c r="O23" s="11">
        <f>'All Offices'!CI23</f>
        <v>0</v>
      </c>
    </row>
    <row r="24" spans="1:15" ht="24" thickBot="1" x14ac:dyDescent="0.4">
      <c r="A24" s="50" t="s">
        <v>7</v>
      </c>
      <c r="B24" s="20">
        <f>'All Offices'!B24</f>
        <v>514</v>
      </c>
      <c r="C24" s="20">
        <f>'All Offices'!C24</f>
        <v>1</v>
      </c>
      <c r="D24" s="11">
        <f>'All Offices'!BX24</f>
        <v>0</v>
      </c>
      <c r="E24" s="11">
        <f>'All Offices'!BY24</f>
        <v>0</v>
      </c>
      <c r="F24" s="11">
        <f>'All Offices'!BZ24</f>
        <v>0</v>
      </c>
      <c r="G24" s="11">
        <f>'All Offices'!CA24</f>
        <v>1</v>
      </c>
      <c r="H24" s="11">
        <f>'All Offices'!CB24</f>
        <v>0</v>
      </c>
      <c r="I24" s="11">
        <f>'All Offices'!CC24</f>
        <v>0</v>
      </c>
      <c r="J24" s="11">
        <f>'All Offices'!CD24</f>
        <v>0</v>
      </c>
      <c r="K24" s="11">
        <f>'All Offices'!CE24</f>
        <v>0</v>
      </c>
      <c r="L24" s="11">
        <f>'All Offices'!CF24</f>
        <v>0</v>
      </c>
      <c r="M24" s="11">
        <f>'All Offices'!CG24</f>
        <v>0</v>
      </c>
      <c r="N24" s="11">
        <f>'All Offices'!CH24</f>
        <v>0</v>
      </c>
      <c r="O24" s="11">
        <f>'All Offices'!CI24</f>
        <v>0</v>
      </c>
    </row>
    <row r="25" spans="1:15" ht="24" thickBot="1" x14ac:dyDescent="0.4">
      <c r="A25" s="50" t="s">
        <v>89</v>
      </c>
      <c r="B25" s="20">
        <f>'All Offices'!B25</f>
        <v>641</v>
      </c>
      <c r="C25" s="20">
        <f>'All Offices'!C25</f>
        <v>1</v>
      </c>
      <c r="D25" s="11">
        <f>'All Offices'!BX25</f>
        <v>0</v>
      </c>
      <c r="E25" s="11">
        <f>'All Offices'!BY25</f>
        <v>0</v>
      </c>
      <c r="F25" s="11">
        <f>'All Offices'!BZ25</f>
        <v>0</v>
      </c>
      <c r="G25" s="11">
        <f>'All Offices'!CA25</f>
        <v>0</v>
      </c>
      <c r="H25" s="11">
        <f>'All Offices'!CB25</f>
        <v>0</v>
      </c>
      <c r="I25" s="11">
        <f>'All Offices'!CC25</f>
        <v>0</v>
      </c>
      <c r="J25" s="11">
        <f>'All Offices'!CD25</f>
        <v>0</v>
      </c>
      <c r="K25" s="11">
        <f>'All Offices'!CE25</f>
        <v>0</v>
      </c>
      <c r="L25" s="11">
        <f>'All Offices'!CF25</f>
        <v>0</v>
      </c>
      <c r="M25" s="11">
        <f>'All Offices'!CG25</f>
        <v>0</v>
      </c>
      <c r="N25" s="11">
        <f>'All Offices'!CH25</f>
        <v>0</v>
      </c>
      <c r="O25" s="11">
        <f>'All Offices'!CI25</f>
        <v>0</v>
      </c>
    </row>
    <row r="26" spans="1:15" ht="24" thickBot="1" x14ac:dyDescent="0.4">
      <c r="A26" s="50" t="s">
        <v>22</v>
      </c>
      <c r="B26" s="20">
        <f>'All Offices'!B26</f>
        <v>239</v>
      </c>
      <c r="C26" s="20">
        <f>'All Offices'!C26</f>
        <v>1</v>
      </c>
      <c r="D26" s="11">
        <f>'All Offices'!BX26</f>
        <v>0</v>
      </c>
      <c r="E26" s="11">
        <f>'All Offices'!BY26</f>
        <v>0</v>
      </c>
      <c r="F26" s="11">
        <f>'All Offices'!BZ26</f>
        <v>0</v>
      </c>
      <c r="G26" s="11">
        <f>'All Offices'!CA26</f>
        <v>0</v>
      </c>
      <c r="H26" s="11">
        <f>'All Offices'!CB26</f>
        <v>0</v>
      </c>
      <c r="I26" s="11">
        <f>'All Offices'!CC26</f>
        <v>0</v>
      </c>
      <c r="J26" s="11">
        <f>'All Offices'!CD26</f>
        <v>0</v>
      </c>
      <c r="K26" s="11">
        <f>'All Offices'!CE26</f>
        <v>0</v>
      </c>
      <c r="L26" s="11">
        <f>'All Offices'!CF26</f>
        <v>0</v>
      </c>
      <c r="M26" s="11">
        <f>'All Offices'!CG26</f>
        <v>0</v>
      </c>
      <c r="N26" s="11">
        <f>'All Offices'!CH26</f>
        <v>0</v>
      </c>
      <c r="O26" s="11">
        <f>'All Offices'!CI26</f>
        <v>0</v>
      </c>
    </row>
    <row r="27" spans="1:15" ht="24" thickBot="1" x14ac:dyDescent="0.4">
      <c r="A27" s="50" t="s">
        <v>8</v>
      </c>
      <c r="B27" s="20">
        <f>'All Offices'!B27</f>
        <v>605</v>
      </c>
      <c r="C27" s="20">
        <f>'All Offices'!C27</f>
        <v>1</v>
      </c>
      <c r="D27" s="11">
        <f>'All Offices'!BX27</f>
        <v>0</v>
      </c>
      <c r="E27" s="11">
        <f>'All Offices'!BY27</f>
        <v>0</v>
      </c>
      <c r="F27" s="11">
        <f>'All Offices'!BZ27</f>
        <v>0</v>
      </c>
      <c r="G27" s="11">
        <f>'All Offices'!CA27</f>
        <v>0</v>
      </c>
      <c r="H27" s="11">
        <f>'All Offices'!CB27</f>
        <v>0</v>
      </c>
      <c r="I27" s="11">
        <f>'All Offices'!CC27</f>
        <v>0</v>
      </c>
      <c r="J27" s="11">
        <f>'All Offices'!CD27</f>
        <v>0</v>
      </c>
      <c r="K27" s="11">
        <f>'All Offices'!CE27</f>
        <v>0</v>
      </c>
      <c r="L27" s="11">
        <f>'All Offices'!CF27</f>
        <v>0</v>
      </c>
      <c r="M27" s="11">
        <f>'All Offices'!CG27</f>
        <v>0</v>
      </c>
      <c r="N27" s="11">
        <f>'All Offices'!CH27</f>
        <v>0</v>
      </c>
      <c r="O27" s="11">
        <f>'All Offices'!CI27</f>
        <v>0</v>
      </c>
    </row>
    <row r="28" spans="1:15" s="16" customFormat="1" ht="24" thickBot="1" x14ac:dyDescent="0.4">
      <c r="A28" s="51" t="s">
        <v>100</v>
      </c>
      <c r="B28" s="20">
        <f>'All Offices'!B28</f>
        <v>152</v>
      </c>
      <c r="C28" s="20">
        <f>'All Offices'!C28</f>
        <v>1</v>
      </c>
      <c r="D28" s="11">
        <f>'All Offices'!BX28</f>
        <v>0</v>
      </c>
      <c r="E28" s="11">
        <f>'All Offices'!BY28</f>
        <v>0</v>
      </c>
      <c r="F28" s="11">
        <f>'All Offices'!BZ28</f>
        <v>0</v>
      </c>
      <c r="G28" s="11">
        <f>'All Offices'!CA28</f>
        <v>0</v>
      </c>
      <c r="H28" s="11">
        <f>'All Offices'!CB28</f>
        <v>0</v>
      </c>
      <c r="I28" s="11">
        <f>'All Offices'!CC28</f>
        <v>0</v>
      </c>
      <c r="J28" s="11">
        <f>'All Offices'!CD28</f>
        <v>0</v>
      </c>
      <c r="K28" s="11">
        <f>'All Offices'!CE28</f>
        <v>0</v>
      </c>
      <c r="L28" s="11">
        <f>'All Offices'!CF28</f>
        <v>0</v>
      </c>
      <c r="M28" s="11">
        <f>'All Offices'!CG28</f>
        <v>0</v>
      </c>
      <c r="N28" s="11">
        <f>'All Offices'!CH28</f>
        <v>0</v>
      </c>
      <c r="O28" s="11">
        <f>'All Offices'!CI28</f>
        <v>0</v>
      </c>
    </row>
    <row r="29" spans="1:15" s="16" customFormat="1" ht="24" thickBot="1" x14ac:dyDescent="0.4">
      <c r="A29" s="51" t="s">
        <v>101</v>
      </c>
      <c r="B29" s="20">
        <f>'All Offices'!B29</f>
        <v>139</v>
      </c>
      <c r="C29" s="20">
        <f>'All Offices'!C29</f>
        <v>1</v>
      </c>
      <c r="D29" s="11">
        <f>'All Offices'!BX29</f>
        <v>0</v>
      </c>
      <c r="E29" s="11">
        <f>'All Offices'!BY29</f>
        <v>0</v>
      </c>
      <c r="F29" s="11">
        <f>'All Offices'!BZ29</f>
        <v>0</v>
      </c>
      <c r="G29" s="11">
        <f>'All Offices'!CA29</f>
        <v>0</v>
      </c>
      <c r="H29" s="11">
        <f>'All Offices'!CB29</f>
        <v>0</v>
      </c>
      <c r="I29" s="11">
        <f>'All Offices'!CC29</f>
        <v>0</v>
      </c>
      <c r="J29" s="11">
        <f>'All Offices'!CD29</f>
        <v>0</v>
      </c>
      <c r="K29" s="11">
        <f>'All Offices'!CE29</f>
        <v>0</v>
      </c>
      <c r="L29" s="11">
        <f>'All Offices'!CF29</f>
        <v>0</v>
      </c>
      <c r="M29" s="11">
        <f>'All Offices'!CG29</f>
        <v>0</v>
      </c>
      <c r="N29" s="11">
        <f>'All Offices'!CH29</f>
        <v>0</v>
      </c>
      <c r="O29" s="11">
        <f>'All Offices'!CI29</f>
        <v>0</v>
      </c>
    </row>
    <row r="30" spans="1:15" s="16" customFormat="1" ht="24" thickBot="1" x14ac:dyDescent="0.4">
      <c r="A30" s="51" t="s">
        <v>102</v>
      </c>
      <c r="B30" s="20">
        <f>'All Offices'!B30</f>
        <v>90</v>
      </c>
      <c r="C30" s="20">
        <f>'All Offices'!C30</f>
        <v>1</v>
      </c>
      <c r="D30" s="11">
        <f>'All Offices'!BX30</f>
        <v>0</v>
      </c>
      <c r="E30" s="11">
        <f>'All Offices'!BY30</f>
        <v>0</v>
      </c>
      <c r="F30" s="11">
        <f>'All Offices'!BZ30</f>
        <v>0</v>
      </c>
      <c r="G30" s="11">
        <f>'All Offices'!CA30</f>
        <v>1</v>
      </c>
      <c r="H30" s="11">
        <f>'All Offices'!CB30</f>
        <v>0</v>
      </c>
      <c r="I30" s="11">
        <f>'All Offices'!CC30</f>
        <v>0</v>
      </c>
      <c r="J30" s="11">
        <f>'All Offices'!CD30</f>
        <v>0</v>
      </c>
      <c r="K30" s="11">
        <f>'All Offices'!CE30</f>
        <v>0</v>
      </c>
      <c r="L30" s="11">
        <f>'All Offices'!CF30</f>
        <v>0</v>
      </c>
      <c r="M30" s="11">
        <f>'All Offices'!CG30</f>
        <v>0</v>
      </c>
      <c r="N30" s="11">
        <f>'All Offices'!CH30</f>
        <v>0</v>
      </c>
      <c r="O30" s="11">
        <f>'All Offices'!CI30</f>
        <v>0</v>
      </c>
    </row>
    <row r="31" spans="1:15" s="16" customFormat="1" ht="24" thickBot="1" x14ac:dyDescent="0.4">
      <c r="A31" s="51" t="s">
        <v>103</v>
      </c>
      <c r="B31" s="20">
        <f>'All Offices'!B31</f>
        <v>208</v>
      </c>
      <c r="C31" s="20">
        <f>'All Offices'!C31</f>
        <v>1</v>
      </c>
      <c r="D31" s="11">
        <f>'All Offices'!BX31</f>
        <v>0</v>
      </c>
      <c r="E31" s="11">
        <f>'All Offices'!BY31</f>
        <v>0</v>
      </c>
      <c r="F31" s="11">
        <f>'All Offices'!BZ31</f>
        <v>0</v>
      </c>
      <c r="G31" s="11">
        <f>'All Offices'!CA31</f>
        <v>0</v>
      </c>
      <c r="H31" s="11">
        <f>'All Offices'!CB31</f>
        <v>0</v>
      </c>
      <c r="I31" s="11">
        <f>'All Offices'!CC31</f>
        <v>0</v>
      </c>
      <c r="J31" s="11">
        <f>'All Offices'!CD31</f>
        <v>0</v>
      </c>
      <c r="K31" s="11">
        <f>'All Offices'!CE31</f>
        <v>0</v>
      </c>
      <c r="L31" s="11">
        <f>'All Offices'!CF31</f>
        <v>0</v>
      </c>
      <c r="M31" s="11">
        <f>'All Offices'!CG31</f>
        <v>0</v>
      </c>
      <c r="N31" s="11">
        <f>'All Offices'!CH31</f>
        <v>0</v>
      </c>
      <c r="O31" s="11">
        <f>'All Offices'!CI31</f>
        <v>0</v>
      </c>
    </row>
    <row r="32" spans="1:15" s="16" customFormat="1" ht="24" thickBot="1" x14ac:dyDescent="0.4">
      <c r="A32" s="51" t="s">
        <v>92</v>
      </c>
      <c r="B32" s="20">
        <f>'All Offices'!B32</f>
        <v>170</v>
      </c>
      <c r="C32" s="20">
        <f>'All Offices'!C32</f>
        <v>1</v>
      </c>
      <c r="D32" s="11">
        <f>'All Offices'!BX32</f>
        <v>0</v>
      </c>
      <c r="E32" s="11">
        <f>'All Offices'!BY32</f>
        <v>0</v>
      </c>
      <c r="F32" s="11">
        <f>'All Offices'!BZ32</f>
        <v>0</v>
      </c>
      <c r="G32" s="11">
        <f>'All Offices'!CA32</f>
        <v>0</v>
      </c>
      <c r="H32" s="11">
        <f>'All Offices'!CB32</f>
        <v>0</v>
      </c>
      <c r="I32" s="11">
        <f>'All Offices'!CC32</f>
        <v>0</v>
      </c>
      <c r="J32" s="11">
        <f>'All Offices'!CD32</f>
        <v>0</v>
      </c>
      <c r="K32" s="11">
        <f>'All Offices'!CE32</f>
        <v>0</v>
      </c>
      <c r="L32" s="11">
        <f>'All Offices'!CF32</f>
        <v>0</v>
      </c>
      <c r="M32" s="11">
        <f>'All Offices'!CG32</f>
        <v>0</v>
      </c>
      <c r="N32" s="11">
        <f>'All Offices'!CH32</f>
        <v>0</v>
      </c>
      <c r="O32" s="11">
        <f>'All Offices'!CI32</f>
        <v>0</v>
      </c>
    </row>
    <row r="33" spans="1:15" s="16" customFormat="1" ht="24" thickBot="1" x14ac:dyDescent="0.4">
      <c r="A33" s="51" t="s">
        <v>95</v>
      </c>
      <c r="B33" s="20">
        <f>'All Offices'!B33</f>
        <v>122</v>
      </c>
      <c r="C33" s="20">
        <f>'All Offices'!C33</f>
        <v>1</v>
      </c>
      <c r="D33" s="11">
        <f>'All Offices'!BX33</f>
        <v>0</v>
      </c>
      <c r="E33" s="11">
        <f>'All Offices'!BY33</f>
        <v>0</v>
      </c>
      <c r="F33" s="11">
        <f>'All Offices'!BZ33</f>
        <v>0</v>
      </c>
      <c r="G33" s="11">
        <f>'All Offices'!CA33</f>
        <v>0</v>
      </c>
      <c r="H33" s="11">
        <f>'All Offices'!CB33</f>
        <v>0</v>
      </c>
      <c r="I33" s="11">
        <f>'All Offices'!CC33</f>
        <v>0</v>
      </c>
      <c r="J33" s="11">
        <f>'All Offices'!CD33</f>
        <v>0</v>
      </c>
      <c r="K33" s="11">
        <f>'All Offices'!CE33</f>
        <v>0</v>
      </c>
      <c r="L33" s="11">
        <f>'All Offices'!CF33</f>
        <v>0</v>
      </c>
      <c r="M33" s="11">
        <f>'All Offices'!CG33</f>
        <v>0</v>
      </c>
      <c r="N33" s="11">
        <f>'All Offices'!CH33</f>
        <v>0</v>
      </c>
      <c r="O33" s="11">
        <f>'All Offices'!CI33</f>
        <v>0</v>
      </c>
    </row>
    <row r="34" spans="1:15" s="16" customFormat="1" ht="24" thickBot="1" x14ac:dyDescent="0.4">
      <c r="A34" s="51" t="s">
        <v>104</v>
      </c>
      <c r="B34" s="20">
        <f>'All Offices'!B34</f>
        <v>160</v>
      </c>
      <c r="C34" s="20">
        <f>'All Offices'!C34</f>
        <v>1</v>
      </c>
      <c r="D34" s="11">
        <f>'All Offices'!BX34</f>
        <v>0</v>
      </c>
      <c r="E34" s="11">
        <f>'All Offices'!BY34</f>
        <v>0</v>
      </c>
      <c r="F34" s="11">
        <f>'All Offices'!BZ34</f>
        <v>0</v>
      </c>
      <c r="G34" s="11">
        <f>'All Offices'!CA34</f>
        <v>0</v>
      </c>
      <c r="H34" s="11">
        <f>'All Offices'!CB34</f>
        <v>0</v>
      </c>
      <c r="I34" s="11">
        <f>'All Offices'!CC34</f>
        <v>0</v>
      </c>
      <c r="J34" s="11">
        <f>'All Offices'!CD34</f>
        <v>0</v>
      </c>
      <c r="K34" s="11">
        <f>'All Offices'!CE34</f>
        <v>0</v>
      </c>
      <c r="L34" s="11">
        <f>'All Offices'!CF34</f>
        <v>0</v>
      </c>
      <c r="M34" s="11">
        <f>'All Offices'!CG34</f>
        <v>0</v>
      </c>
      <c r="N34" s="11">
        <f>'All Offices'!CH34</f>
        <v>0</v>
      </c>
      <c r="O34" s="11">
        <f>'All Offices'!CI34</f>
        <v>0</v>
      </c>
    </row>
    <row r="35" spans="1:15" s="16" customFormat="1" ht="24" thickBot="1" x14ac:dyDescent="0.4">
      <c r="A35" s="52" t="s">
        <v>97</v>
      </c>
      <c r="B35" s="20">
        <f>'All Offices'!B35</f>
        <v>130</v>
      </c>
      <c r="C35" s="20">
        <f>'All Offices'!C35</f>
        <v>1</v>
      </c>
      <c r="D35" s="11">
        <f>'All Offices'!BX35</f>
        <v>0</v>
      </c>
      <c r="E35" s="11">
        <f>'All Offices'!BY35</f>
        <v>0</v>
      </c>
      <c r="F35" s="11">
        <f>'All Offices'!BZ35</f>
        <v>0</v>
      </c>
      <c r="G35" s="11">
        <f>'All Offices'!CA35</f>
        <v>0</v>
      </c>
      <c r="H35" s="11">
        <f>'All Offices'!CB35</f>
        <v>0</v>
      </c>
      <c r="I35" s="11">
        <f>'All Offices'!CC35</f>
        <v>0</v>
      </c>
      <c r="J35" s="11">
        <f>'All Offices'!CD35</f>
        <v>0</v>
      </c>
      <c r="K35" s="11">
        <f>'All Offices'!CE35</f>
        <v>0</v>
      </c>
      <c r="L35" s="11">
        <f>'All Offices'!CF35</f>
        <v>0</v>
      </c>
      <c r="M35" s="11">
        <f>'All Offices'!CG35</f>
        <v>0</v>
      </c>
      <c r="N35" s="11">
        <f>'All Offices'!CH35</f>
        <v>0</v>
      </c>
      <c r="O35" s="11">
        <f>'All Offices'!CI35</f>
        <v>0</v>
      </c>
    </row>
    <row r="36" spans="1:15" ht="26.25" x14ac:dyDescent="0.4">
      <c r="A36" s="6"/>
      <c r="B36" s="6"/>
      <c r="C36" s="7"/>
      <c r="D36" s="6"/>
      <c r="E36" s="1"/>
      <c r="F36" s="6"/>
      <c r="G36" s="6"/>
      <c r="H36" s="6"/>
      <c r="I36" s="6"/>
      <c r="J36" s="6"/>
      <c r="K36" s="133"/>
      <c r="L36" s="13"/>
      <c r="M36" s="6"/>
      <c r="N36" s="14"/>
      <c r="O36" s="14"/>
    </row>
    <row r="37" spans="1:15" ht="16.5" x14ac:dyDescent="0.25">
      <c r="A37" s="8"/>
      <c r="B37" s="8"/>
      <c r="C37" s="8"/>
      <c r="D37" s="8"/>
      <c r="E37" s="10"/>
      <c r="F37" s="8"/>
      <c r="G37" s="8"/>
      <c r="H37" s="8"/>
      <c r="I37" s="8"/>
      <c r="J37" s="7"/>
      <c r="K37" s="134"/>
      <c r="L37" s="14"/>
      <c r="M37" s="7"/>
      <c r="N37" s="15"/>
      <c r="O37" s="15"/>
    </row>
    <row r="38" spans="1:15" x14ac:dyDescent="0.25">
      <c r="N38" s="16"/>
      <c r="O38" s="16"/>
    </row>
    <row r="39" spans="1:15" x14ac:dyDescent="0.25">
      <c r="N39" s="16"/>
      <c r="O39" s="16"/>
    </row>
    <row r="40" spans="1:15" x14ac:dyDescent="0.25">
      <c r="N40" s="16"/>
      <c r="O40" s="16"/>
    </row>
    <row r="41" spans="1:15" x14ac:dyDescent="0.25">
      <c r="N41" s="16"/>
      <c r="O41" s="16"/>
    </row>
  </sheetData>
  <mergeCells count="17">
    <mergeCell ref="K36:K37"/>
    <mergeCell ref="N4:N5"/>
    <mergeCell ref="M4:M5"/>
    <mergeCell ref="L4:L5"/>
    <mergeCell ref="K4:K5"/>
    <mergeCell ref="B1:C4"/>
    <mergeCell ref="J4:J5"/>
    <mergeCell ref="I4:I5"/>
    <mergeCell ref="G4:G5"/>
    <mergeCell ref="H4:H5"/>
    <mergeCell ref="F4:F5"/>
    <mergeCell ref="G2:H2"/>
    <mergeCell ref="D3:O3"/>
    <mergeCell ref="D1:O1"/>
    <mergeCell ref="E4:E5"/>
    <mergeCell ref="D4:D5"/>
    <mergeCell ref="O4:O5"/>
  </mergeCells>
  <pageMargins left="0.7" right="0.7" top="0.75" bottom="0.75" header="0.3" footer="0.3"/>
  <pageSetup paperSize="17" scale="65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zoomScale="50" zoomScaleNormal="50" workbookViewId="0">
      <pane xSplit="1" ySplit="6" topLeftCell="B7" activePane="bottomRight" state="frozenSplit"/>
      <selection pane="topRight" activeCell="C1" sqref="C1"/>
      <selection pane="bottomLeft" activeCell="A3" sqref="A3"/>
      <selection pane="bottomRight" activeCell="V8" sqref="V8"/>
    </sheetView>
  </sheetViews>
  <sheetFormatPr defaultRowHeight="15" x14ac:dyDescent="0.25"/>
  <cols>
    <col min="1" max="1" width="56" customWidth="1"/>
    <col min="2" max="2" width="13" customWidth="1"/>
    <col min="3" max="3" width="11.85546875" customWidth="1"/>
    <col min="4" max="4" width="16.42578125" customWidth="1"/>
    <col min="5" max="5" width="14.42578125" customWidth="1"/>
    <col min="6" max="6" width="14.85546875" customWidth="1"/>
    <col min="7" max="7" width="17" customWidth="1"/>
    <col min="8" max="8" width="9.28515625" customWidth="1"/>
    <col min="9" max="9" width="9.7109375" customWidth="1"/>
    <col min="10" max="10" width="15.85546875" customWidth="1"/>
    <col min="11" max="11" width="15" customWidth="1"/>
    <col min="12" max="12" width="15.42578125" customWidth="1"/>
    <col min="13" max="13" width="14.140625" customWidth="1"/>
    <col min="14" max="14" width="15.85546875" customWidth="1"/>
    <col min="15" max="15" width="14.140625" customWidth="1"/>
  </cols>
  <sheetData>
    <row r="1" spans="1:16" ht="24.75" customHeight="1" thickBot="1" x14ac:dyDescent="0.3">
      <c r="A1" s="48"/>
      <c r="B1" s="104"/>
      <c r="C1" s="105"/>
      <c r="D1" s="140" t="s">
        <v>116</v>
      </c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2"/>
      <c r="P1" s="40"/>
    </row>
    <row r="2" spans="1:16" ht="87.75" customHeight="1" x14ac:dyDescent="0.35">
      <c r="A2" s="44" t="s">
        <v>0</v>
      </c>
      <c r="B2" s="106"/>
      <c r="C2" s="107"/>
      <c r="D2" s="64" t="s">
        <v>23</v>
      </c>
      <c r="E2" s="65" t="s">
        <v>24</v>
      </c>
      <c r="F2" s="64" t="s">
        <v>25</v>
      </c>
      <c r="G2" s="68" t="s">
        <v>26</v>
      </c>
      <c r="H2" s="138" t="s">
        <v>27</v>
      </c>
      <c r="I2" s="139"/>
      <c r="J2" s="66" t="s">
        <v>28</v>
      </c>
      <c r="K2" s="67" t="s">
        <v>111</v>
      </c>
      <c r="L2" s="54" t="s">
        <v>112</v>
      </c>
      <c r="M2" s="53" t="s">
        <v>47</v>
      </c>
      <c r="N2" s="54" t="s">
        <v>30</v>
      </c>
      <c r="O2" s="53" t="s">
        <v>31</v>
      </c>
      <c r="P2" s="40"/>
    </row>
    <row r="3" spans="1:16" ht="23.25" customHeight="1" x14ac:dyDescent="0.35">
      <c r="A3" s="23">
        <v>44781</v>
      </c>
      <c r="B3" s="106"/>
      <c r="C3" s="107"/>
      <c r="D3" s="140" t="s">
        <v>116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40"/>
    </row>
    <row r="4" spans="1:16" ht="20.25" customHeight="1" thickBot="1" x14ac:dyDescent="0.35">
      <c r="A4" s="22" t="s">
        <v>1</v>
      </c>
      <c r="B4" s="106"/>
      <c r="C4" s="107"/>
      <c r="D4" s="136" t="s">
        <v>37</v>
      </c>
      <c r="E4" s="136" t="s">
        <v>37</v>
      </c>
      <c r="F4" s="136" t="s">
        <v>37</v>
      </c>
      <c r="G4" s="136" t="s">
        <v>37</v>
      </c>
      <c r="H4" s="136" t="s">
        <v>46</v>
      </c>
      <c r="I4" s="136" t="s">
        <v>37</v>
      </c>
      <c r="J4" s="136" t="s">
        <v>37</v>
      </c>
      <c r="K4" s="136" t="s">
        <v>37</v>
      </c>
      <c r="L4" s="136" t="s">
        <v>37</v>
      </c>
      <c r="M4" s="145" t="s">
        <v>37</v>
      </c>
      <c r="N4" s="136" t="s">
        <v>37</v>
      </c>
      <c r="O4" s="143" t="s">
        <v>37</v>
      </c>
      <c r="P4" s="40"/>
    </row>
    <row r="5" spans="1:16" ht="123.75" customHeight="1" thickBot="1" x14ac:dyDescent="0.45">
      <c r="A5" s="2"/>
      <c r="B5" s="45" t="s">
        <v>33</v>
      </c>
      <c r="C5" s="47" t="s">
        <v>32</v>
      </c>
      <c r="D5" s="136"/>
      <c r="E5" s="137"/>
      <c r="F5" s="137"/>
      <c r="G5" s="136"/>
      <c r="H5" s="136"/>
      <c r="I5" s="136"/>
      <c r="J5" s="137"/>
      <c r="K5" s="137"/>
      <c r="L5" s="137"/>
      <c r="M5" s="137"/>
      <c r="N5" s="137"/>
      <c r="O5" s="144"/>
      <c r="P5" s="40"/>
    </row>
    <row r="6" spans="1:16" ht="21" thickBot="1" x14ac:dyDescent="0.35">
      <c r="A6" s="21" t="s">
        <v>2</v>
      </c>
      <c r="B6" s="22">
        <f>SUM(B7:B35)</f>
        <v>9256</v>
      </c>
      <c r="C6" s="46">
        <f>SUM(C7+C8+C9+C10+C11+C12+C13+C14+C15+C16+C17+C18+C19+C20+C21+C22+C23+C24+C25+C26+C27+C28+C29+C30+C31+C32+C33+C34+C35)/29</f>
        <v>1</v>
      </c>
      <c r="D6" s="4">
        <f t="shared" ref="D6:L6" si="0">SUM(D7:D35)</f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2</v>
      </c>
      <c r="I6" s="3">
        <f t="shared" si="0"/>
        <v>0</v>
      </c>
      <c r="J6" s="41">
        <f t="shared" si="0"/>
        <v>0</v>
      </c>
      <c r="K6" s="4">
        <f t="shared" si="0"/>
        <v>0</v>
      </c>
      <c r="L6" s="4">
        <f t="shared" si="0"/>
        <v>0</v>
      </c>
      <c r="M6" s="4">
        <f t="shared" ref="M6:O6" si="1">SUM(M7:M35)</f>
        <v>0</v>
      </c>
      <c r="N6" s="4">
        <f t="shared" si="1"/>
        <v>0</v>
      </c>
      <c r="O6" s="3">
        <f t="shared" si="1"/>
        <v>0</v>
      </c>
    </row>
    <row r="7" spans="1:16" ht="24" thickBot="1" x14ac:dyDescent="0.4">
      <c r="A7" s="49" t="s">
        <v>3</v>
      </c>
      <c r="B7" s="20">
        <f>'All Offices'!B7</f>
        <v>320</v>
      </c>
      <c r="C7" s="20">
        <f>'All Offices'!C7</f>
        <v>1</v>
      </c>
      <c r="D7" s="11">
        <f>'All Offices'!CJ7</f>
        <v>0</v>
      </c>
      <c r="E7" s="11">
        <f>'All Offices'!CK7</f>
        <v>0</v>
      </c>
      <c r="F7" s="11">
        <f>'All Offices'!CL7</f>
        <v>0</v>
      </c>
      <c r="G7" s="11">
        <f>'All Offices'!CM7</f>
        <v>0</v>
      </c>
      <c r="H7" s="11">
        <f>'All Offices'!CN7</f>
        <v>0</v>
      </c>
      <c r="I7" s="11">
        <f>'All Offices'!CO7</f>
        <v>0</v>
      </c>
      <c r="J7" s="11">
        <f>'All Offices'!CP7</f>
        <v>0</v>
      </c>
      <c r="K7" s="11">
        <f>'All Offices'!CQ7</f>
        <v>0</v>
      </c>
      <c r="L7" s="11">
        <f>'All Offices'!CR7</f>
        <v>0</v>
      </c>
      <c r="M7" s="11">
        <f>'All Offices'!CS7</f>
        <v>0</v>
      </c>
      <c r="N7" s="11">
        <f>'All Offices'!CT7</f>
        <v>0</v>
      </c>
      <c r="O7" s="11">
        <f>'All Offices'!CU7</f>
        <v>0</v>
      </c>
    </row>
    <row r="8" spans="1:16" ht="24" thickBot="1" x14ac:dyDescent="0.4">
      <c r="A8" s="50" t="s">
        <v>4</v>
      </c>
      <c r="B8" s="20">
        <f>'All Offices'!B8</f>
        <v>526</v>
      </c>
      <c r="C8" s="20">
        <f>'All Offices'!C8</f>
        <v>1</v>
      </c>
      <c r="D8" s="11">
        <f>'All Offices'!CJ8</f>
        <v>0</v>
      </c>
      <c r="E8" s="11">
        <f>'All Offices'!CK8</f>
        <v>0</v>
      </c>
      <c r="F8" s="11">
        <f>'All Offices'!CL8</f>
        <v>0</v>
      </c>
      <c r="G8" s="11">
        <f>'All Offices'!CM8</f>
        <v>0</v>
      </c>
      <c r="H8" s="11">
        <f>'All Offices'!CN8</f>
        <v>0</v>
      </c>
      <c r="I8" s="11">
        <f>'All Offices'!CO8</f>
        <v>0</v>
      </c>
      <c r="J8" s="11">
        <f>'All Offices'!CP8</f>
        <v>0</v>
      </c>
      <c r="K8" s="11">
        <f>'All Offices'!CQ8</f>
        <v>0</v>
      </c>
      <c r="L8" s="11">
        <f>'All Offices'!CR8</f>
        <v>0</v>
      </c>
      <c r="M8" s="11">
        <f>'All Offices'!CS8</f>
        <v>0</v>
      </c>
      <c r="N8" s="11">
        <f>'All Offices'!CT8</f>
        <v>0</v>
      </c>
      <c r="O8" s="11">
        <f>'All Offices'!CU8</f>
        <v>0</v>
      </c>
    </row>
    <row r="9" spans="1:16" ht="24" thickBot="1" x14ac:dyDescent="0.4">
      <c r="A9" s="50" t="s">
        <v>9</v>
      </c>
      <c r="B9" s="20">
        <f>'All Offices'!B9</f>
        <v>112</v>
      </c>
      <c r="C9" s="20">
        <f>'All Offices'!C9</f>
        <v>1</v>
      </c>
      <c r="D9" s="11">
        <f>'All Offices'!CJ9</f>
        <v>0</v>
      </c>
      <c r="E9" s="11">
        <f>'All Offices'!CK9</f>
        <v>0</v>
      </c>
      <c r="F9" s="11">
        <f>'All Offices'!CL9</f>
        <v>0</v>
      </c>
      <c r="G9" s="11">
        <f>'All Offices'!CM9</f>
        <v>0</v>
      </c>
      <c r="H9" s="11">
        <f>'All Offices'!CN9</f>
        <v>0</v>
      </c>
      <c r="I9" s="11">
        <f>'All Offices'!CO9</f>
        <v>0</v>
      </c>
      <c r="J9" s="11">
        <f>'All Offices'!CP9</f>
        <v>0</v>
      </c>
      <c r="K9" s="11">
        <f>'All Offices'!CQ9</f>
        <v>0</v>
      </c>
      <c r="L9" s="11">
        <f>'All Offices'!CR9</f>
        <v>0</v>
      </c>
      <c r="M9" s="11">
        <f>'All Offices'!CS9</f>
        <v>0</v>
      </c>
      <c r="N9" s="11">
        <f>'All Offices'!CT9</f>
        <v>0</v>
      </c>
      <c r="O9" s="11">
        <f>'All Offices'!CU9</f>
        <v>0</v>
      </c>
    </row>
    <row r="10" spans="1:16" ht="24" thickBot="1" x14ac:dyDescent="0.4">
      <c r="A10" s="50" t="s">
        <v>10</v>
      </c>
      <c r="B10" s="20">
        <f>'All Offices'!B10</f>
        <v>417</v>
      </c>
      <c r="C10" s="20">
        <f>'All Offices'!C10</f>
        <v>1</v>
      </c>
      <c r="D10" s="11">
        <f>'All Offices'!CJ10</f>
        <v>0</v>
      </c>
      <c r="E10" s="11">
        <f>'All Offices'!CK10</f>
        <v>0</v>
      </c>
      <c r="F10" s="11">
        <f>'All Offices'!CL10</f>
        <v>0</v>
      </c>
      <c r="G10" s="11">
        <f>'All Offices'!CM10</f>
        <v>0</v>
      </c>
      <c r="H10" s="11">
        <f>'All Offices'!CN10</f>
        <v>0</v>
      </c>
      <c r="I10" s="11">
        <f>'All Offices'!CO10</f>
        <v>0</v>
      </c>
      <c r="J10" s="11">
        <f>'All Offices'!CP10</f>
        <v>0</v>
      </c>
      <c r="K10" s="11">
        <f>'All Offices'!CQ10</f>
        <v>0</v>
      </c>
      <c r="L10" s="11">
        <f>'All Offices'!CR10</f>
        <v>0</v>
      </c>
      <c r="M10" s="11">
        <f>'All Offices'!CS10</f>
        <v>0</v>
      </c>
      <c r="N10" s="11">
        <f>'All Offices'!CT10</f>
        <v>0</v>
      </c>
      <c r="O10" s="11">
        <f>'All Offices'!CU10</f>
        <v>0</v>
      </c>
    </row>
    <row r="11" spans="1:16" ht="24" thickBot="1" x14ac:dyDescent="0.4">
      <c r="A11" s="50" t="s">
        <v>11</v>
      </c>
      <c r="B11" s="20">
        <f>'All Offices'!B11</f>
        <v>322</v>
      </c>
      <c r="C11" s="20">
        <f>'All Offices'!C11</f>
        <v>1</v>
      </c>
      <c r="D11" s="11">
        <f>'All Offices'!CJ11</f>
        <v>0</v>
      </c>
      <c r="E11" s="11">
        <f>'All Offices'!CK11</f>
        <v>0</v>
      </c>
      <c r="F11" s="11">
        <f>'All Offices'!CL11</f>
        <v>0</v>
      </c>
      <c r="G11" s="11">
        <f>'All Offices'!CM11</f>
        <v>0</v>
      </c>
      <c r="H11" s="11">
        <f>'All Offices'!CN11</f>
        <v>0</v>
      </c>
      <c r="I11" s="11">
        <f>'All Offices'!CO11</f>
        <v>0</v>
      </c>
      <c r="J11" s="11">
        <f>'All Offices'!CP11</f>
        <v>0</v>
      </c>
      <c r="K11" s="11">
        <f>'All Offices'!CQ11</f>
        <v>0</v>
      </c>
      <c r="L11" s="11">
        <f>'All Offices'!CR11</f>
        <v>0</v>
      </c>
      <c r="M11" s="11">
        <f>'All Offices'!CS11</f>
        <v>0</v>
      </c>
      <c r="N11" s="11">
        <f>'All Offices'!CT11</f>
        <v>0</v>
      </c>
      <c r="O11" s="11">
        <f>'All Offices'!CU11</f>
        <v>0</v>
      </c>
    </row>
    <row r="12" spans="1:16" ht="24" thickBot="1" x14ac:dyDescent="0.4">
      <c r="A12" s="50" t="s">
        <v>12</v>
      </c>
      <c r="B12" s="20">
        <f>'All Offices'!B12</f>
        <v>110</v>
      </c>
      <c r="C12" s="20">
        <f>'All Offices'!C12</f>
        <v>1</v>
      </c>
      <c r="D12" s="11">
        <f>'All Offices'!CJ12</f>
        <v>0</v>
      </c>
      <c r="E12" s="11">
        <f>'All Offices'!CK12</f>
        <v>0</v>
      </c>
      <c r="F12" s="11">
        <f>'All Offices'!CL12</f>
        <v>0</v>
      </c>
      <c r="G12" s="11">
        <f>'All Offices'!CM12</f>
        <v>0</v>
      </c>
      <c r="H12" s="11">
        <f>'All Offices'!CN12</f>
        <v>0</v>
      </c>
      <c r="I12" s="11">
        <f>'All Offices'!CO12</f>
        <v>0</v>
      </c>
      <c r="J12" s="11">
        <f>'All Offices'!CP12</f>
        <v>0</v>
      </c>
      <c r="K12" s="11">
        <f>'All Offices'!CQ12</f>
        <v>0</v>
      </c>
      <c r="L12" s="11">
        <f>'All Offices'!CR12</f>
        <v>0</v>
      </c>
      <c r="M12" s="11">
        <f>'All Offices'!CS12</f>
        <v>0</v>
      </c>
      <c r="N12" s="11">
        <f>'All Offices'!CT12</f>
        <v>0</v>
      </c>
      <c r="O12" s="11">
        <f>'All Offices'!CU12</f>
        <v>0</v>
      </c>
    </row>
    <row r="13" spans="1:16" ht="24" thickBot="1" x14ac:dyDescent="0.4">
      <c r="A13" s="50" t="s">
        <v>13</v>
      </c>
      <c r="B13" s="20">
        <f>'All Offices'!B13</f>
        <v>41</v>
      </c>
      <c r="C13" s="20">
        <f>'All Offices'!C13</f>
        <v>1</v>
      </c>
      <c r="D13" s="11">
        <f>'All Offices'!CJ13</f>
        <v>0</v>
      </c>
      <c r="E13" s="11">
        <f>'All Offices'!CK13</f>
        <v>0</v>
      </c>
      <c r="F13" s="11">
        <f>'All Offices'!CL13</f>
        <v>0</v>
      </c>
      <c r="G13" s="11">
        <f>'All Offices'!CM13</f>
        <v>0</v>
      </c>
      <c r="H13" s="11">
        <f>'All Offices'!CN13</f>
        <v>0</v>
      </c>
      <c r="I13" s="11">
        <f>'All Offices'!CO13</f>
        <v>0</v>
      </c>
      <c r="J13" s="11">
        <f>'All Offices'!CP13</f>
        <v>0</v>
      </c>
      <c r="K13" s="11">
        <f>'All Offices'!CQ13</f>
        <v>0</v>
      </c>
      <c r="L13" s="11">
        <f>'All Offices'!CR13</f>
        <v>0</v>
      </c>
      <c r="M13" s="11">
        <f>'All Offices'!CS13</f>
        <v>0</v>
      </c>
      <c r="N13" s="11">
        <f>'All Offices'!CT13</f>
        <v>0</v>
      </c>
      <c r="O13" s="11">
        <f>'All Offices'!CU13</f>
        <v>0</v>
      </c>
    </row>
    <row r="14" spans="1:16" ht="24" thickBot="1" x14ac:dyDescent="0.4">
      <c r="A14" s="50" t="s">
        <v>14</v>
      </c>
      <c r="B14" s="20">
        <f>'All Offices'!B14</f>
        <v>1407</v>
      </c>
      <c r="C14" s="20">
        <f>'All Offices'!C14</f>
        <v>1</v>
      </c>
      <c r="D14" s="11">
        <f>'All Offices'!CJ14</f>
        <v>0</v>
      </c>
      <c r="E14" s="11">
        <f>'All Offices'!CK14</f>
        <v>0</v>
      </c>
      <c r="F14" s="11">
        <f>'All Offices'!CL14</f>
        <v>0</v>
      </c>
      <c r="G14" s="11">
        <f>'All Offices'!CM14</f>
        <v>0</v>
      </c>
      <c r="H14" s="11">
        <f>'All Offices'!CN14</f>
        <v>0</v>
      </c>
      <c r="I14" s="11">
        <f>'All Offices'!CO14</f>
        <v>0</v>
      </c>
      <c r="J14" s="11">
        <f>'All Offices'!CP14</f>
        <v>0</v>
      </c>
      <c r="K14" s="11">
        <f>'All Offices'!CQ14</f>
        <v>0</v>
      </c>
      <c r="L14" s="11">
        <f>'All Offices'!CR14</f>
        <v>0</v>
      </c>
      <c r="M14" s="11">
        <f>'All Offices'!CS14</f>
        <v>0</v>
      </c>
      <c r="N14" s="11">
        <f>'All Offices'!CT14</f>
        <v>0</v>
      </c>
      <c r="O14" s="11">
        <f>'All Offices'!CU14</f>
        <v>0</v>
      </c>
    </row>
    <row r="15" spans="1:16" ht="24" thickBot="1" x14ac:dyDescent="0.4">
      <c r="A15" s="50" t="s">
        <v>15</v>
      </c>
      <c r="B15" s="20">
        <f>'All Offices'!B15</f>
        <v>77</v>
      </c>
      <c r="C15" s="20">
        <f>'All Offices'!C15</f>
        <v>1</v>
      </c>
      <c r="D15" s="11">
        <f>'All Offices'!CJ15</f>
        <v>0</v>
      </c>
      <c r="E15" s="11">
        <f>'All Offices'!CK15</f>
        <v>0</v>
      </c>
      <c r="F15" s="11">
        <f>'All Offices'!CL15</f>
        <v>0</v>
      </c>
      <c r="G15" s="11">
        <f>'All Offices'!CM15</f>
        <v>0</v>
      </c>
      <c r="H15" s="11">
        <f>'All Offices'!CN15</f>
        <v>0</v>
      </c>
      <c r="I15" s="11">
        <f>'All Offices'!CO15</f>
        <v>0</v>
      </c>
      <c r="J15" s="11">
        <f>'All Offices'!CP15</f>
        <v>0</v>
      </c>
      <c r="K15" s="11">
        <f>'All Offices'!CQ15</f>
        <v>0</v>
      </c>
      <c r="L15" s="11">
        <f>'All Offices'!CR15</f>
        <v>0</v>
      </c>
      <c r="M15" s="11">
        <f>'All Offices'!CS15</f>
        <v>0</v>
      </c>
      <c r="N15" s="11">
        <f>'All Offices'!CT15</f>
        <v>0</v>
      </c>
      <c r="O15" s="11">
        <f>'All Offices'!CU15</f>
        <v>0</v>
      </c>
    </row>
    <row r="16" spans="1:16" ht="24" thickBot="1" x14ac:dyDescent="0.4">
      <c r="A16" s="50" t="s">
        <v>16</v>
      </c>
      <c r="B16" s="20">
        <f>'All Offices'!B16</f>
        <v>99</v>
      </c>
      <c r="C16" s="20">
        <f>'All Offices'!C16</f>
        <v>1</v>
      </c>
      <c r="D16" s="11">
        <f>'All Offices'!CJ16</f>
        <v>0</v>
      </c>
      <c r="E16" s="11">
        <f>'All Offices'!CK16</f>
        <v>0</v>
      </c>
      <c r="F16" s="11">
        <f>'All Offices'!CL16</f>
        <v>0</v>
      </c>
      <c r="G16" s="11">
        <f>'All Offices'!CM16</f>
        <v>0</v>
      </c>
      <c r="H16" s="11">
        <f>'All Offices'!CN16</f>
        <v>0</v>
      </c>
      <c r="I16" s="11">
        <f>'All Offices'!CO16</f>
        <v>0</v>
      </c>
      <c r="J16" s="11">
        <f>'All Offices'!CP16</f>
        <v>0</v>
      </c>
      <c r="K16" s="11">
        <f>'All Offices'!CQ16</f>
        <v>0</v>
      </c>
      <c r="L16" s="11">
        <f>'All Offices'!CR16</f>
        <v>0</v>
      </c>
      <c r="M16" s="11">
        <f>'All Offices'!CS16</f>
        <v>0</v>
      </c>
      <c r="N16" s="11">
        <f>'All Offices'!CT16</f>
        <v>0</v>
      </c>
      <c r="O16" s="11">
        <f>'All Offices'!CU16</f>
        <v>0</v>
      </c>
    </row>
    <row r="17" spans="1:15" ht="24" thickBot="1" x14ac:dyDescent="0.4">
      <c r="A17" s="50" t="s">
        <v>17</v>
      </c>
      <c r="B17" s="20">
        <f>'All Offices'!B17</f>
        <v>682</v>
      </c>
      <c r="C17" s="20">
        <f>'All Offices'!C17</f>
        <v>1</v>
      </c>
      <c r="D17" s="11">
        <f>'All Offices'!CJ17</f>
        <v>0</v>
      </c>
      <c r="E17" s="11">
        <f>'All Offices'!CK17</f>
        <v>0</v>
      </c>
      <c r="F17" s="11">
        <f>'All Offices'!CL17</f>
        <v>0</v>
      </c>
      <c r="G17" s="11">
        <f>'All Offices'!CM17</f>
        <v>0</v>
      </c>
      <c r="H17" s="11">
        <f>'All Offices'!CN17</f>
        <v>0</v>
      </c>
      <c r="I17" s="11">
        <f>'All Offices'!CO17</f>
        <v>0</v>
      </c>
      <c r="J17" s="11">
        <f>'All Offices'!CP17</f>
        <v>0</v>
      </c>
      <c r="K17" s="11">
        <f>'All Offices'!CQ17</f>
        <v>0</v>
      </c>
      <c r="L17" s="11">
        <f>'All Offices'!CR17</f>
        <v>0</v>
      </c>
      <c r="M17" s="11">
        <f>'All Offices'!CS17</f>
        <v>0</v>
      </c>
      <c r="N17" s="11">
        <f>'All Offices'!CT17</f>
        <v>0</v>
      </c>
      <c r="O17" s="11">
        <f>'All Offices'!CU17</f>
        <v>0</v>
      </c>
    </row>
    <row r="18" spans="1:15" ht="24" thickBot="1" x14ac:dyDescent="0.4">
      <c r="A18" s="50" t="s">
        <v>5</v>
      </c>
      <c r="B18" s="20">
        <f>'All Offices'!B18</f>
        <v>416</v>
      </c>
      <c r="C18" s="20">
        <f>'All Offices'!C18</f>
        <v>1</v>
      </c>
      <c r="D18" s="11">
        <f>'All Offices'!CJ18</f>
        <v>0</v>
      </c>
      <c r="E18" s="11">
        <f>'All Offices'!CK18</f>
        <v>0</v>
      </c>
      <c r="F18" s="11">
        <f>'All Offices'!CL18</f>
        <v>0</v>
      </c>
      <c r="G18" s="11">
        <f>'All Offices'!CM18</f>
        <v>0</v>
      </c>
      <c r="H18" s="11">
        <f>'All Offices'!CN18</f>
        <v>0</v>
      </c>
      <c r="I18" s="11">
        <f>'All Offices'!CO18</f>
        <v>0</v>
      </c>
      <c r="J18" s="11">
        <f>'All Offices'!CP18</f>
        <v>0</v>
      </c>
      <c r="K18" s="11">
        <f>'All Offices'!CQ18</f>
        <v>0</v>
      </c>
      <c r="L18" s="11">
        <f>'All Offices'!CR18</f>
        <v>0</v>
      </c>
      <c r="M18" s="11">
        <f>'All Offices'!CS18</f>
        <v>0</v>
      </c>
      <c r="N18" s="11">
        <f>'All Offices'!CT18</f>
        <v>0</v>
      </c>
      <c r="O18" s="11">
        <f>'All Offices'!CU18</f>
        <v>0</v>
      </c>
    </row>
    <row r="19" spans="1:15" ht="24" thickBot="1" x14ac:dyDescent="0.4">
      <c r="A19" s="50" t="s">
        <v>18</v>
      </c>
      <c r="B19" s="20">
        <f>'All Offices'!B19</f>
        <v>616</v>
      </c>
      <c r="C19" s="20">
        <f>'All Offices'!C19</f>
        <v>1</v>
      </c>
      <c r="D19" s="11">
        <f>'All Offices'!CJ19</f>
        <v>0</v>
      </c>
      <c r="E19" s="11">
        <f>'All Offices'!CK19</f>
        <v>0</v>
      </c>
      <c r="F19" s="11">
        <f>'All Offices'!CL19</f>
        <v>0</v>
      </c>
      <c r="G19" s="11">
        <f>'All Offices'!CM19</f>
        <v>0</v>
      </c>
      <c r="H19" s="11">
        <f>'All Offices'!CN19</f>
        <v>0</v>
      </c>
      <c r="I19" s="11">
        <f>'All Offices'!CO19</f>
        <v>0</v>
      </c>
      <c r="J19" s="11">
        <f>'All Offices'!CP19</f>
        <v>0</v>
      </c>
      <c r="K19" s="11">
        <f>'All Offices'!CQ19</f>
        <v>0</v>
      </c>
      <c r="L19" s="11">
        <f>'All Offices'!CR19</f>
        <v>0</v>
      </c>
      <c r="M19" s="11">
        <f>'All Offices'!CS19</f>
        <v>0</v>
      </c>
      <c r="N19" s="11">
        <f>'All Offices'!CT19</f>
        <v>0</v>
      </c>
      <c r="O19" s="11">
        <f>'All Offices'!CU19</f>
        <v>0</v>
      </c>
    </row>
    <row r="20" spans="1:15" ht="24" thickBot="1" x14ac:dyDescent="0.4">
      <c r="A20" s="50" t="s">
        <v>19</v>
      </c>
      <c r="B20" s="20">
        <f>'All Offices'!B20</f>
        <v>23</v>
      </c>
      <c r="C20" s="20">
        <f>'All Offices'!C20</f>
        <v>1</v>
      </c>
      <c r="D20" s="11">
        <f>'All Offices'!CJ20</f>
        <v>0</v>
      </c>
      <c r="E20" s="11">
        <f>'All Offices'!CK20</f>
        <v>0</v>
      </c>
      <c r="F20" s="11">
        <f>'All Offices'!CL20</f>
        <v>0</v>
      </c>
      <c r="G20" s="11">
        <f>'All Offices'!CM20</f>
        <v>0</v>
      </c>
      <c r="H20" s="11">
        <f>'All Offices'!CN20</f>
        <v>0</v>
      </c>
      <c r="I20" s="11">
        <f>'All Offices'!CO20</f>
        <v>0</v>
      </c>
      <c r="J20" s="11">
        <f>'All Offices'!CP20</f>
        <v>0</v>
      </c>
      <c r="K20" s="11">
        <f>'All Offices'!CQ20</f>
        <v>0</v>
      </c>
      <c r="L20" s="11">
        <f>'All Offices'!CR20</f>
        <v>0</v>
      </c>
      <c r="M20" s="11">
        <f>'All Offices'!CS20</f>
        <v>0</v>
      </c>
      <c r="N20" s="11">
        <f>'All Offices'!CT20</f>
        <v>0</v>
      </c>
      <c r="O20" s="11">
        <f>'All Offices'!CU20</f>
        <v>0</v>
      </c>
    </row>
    <row r="21" spans="1:15" ht="24" thickBot="1" x14ac:dyDescent="0.4">
      <c r="A21" s="50" t="s">
        <v>6</v>
      </c>
      <c r="B21" s="20">
        <f>'All Offices'!B21</f>
        <v>626</v>
      </c>
      <c r="C21" s="20">
        <f>'All Offices'!C21</f>
        <v>1</v>
      </c>
      <c r="D21" s="11">
        <f>'All Offices'!CJ21</f>
        <v>0</v>
      </c>
      <c r="E21" s="11">
        <f>'All Offices'!CK21</f>
        <v>0</v>
      </c>
      <c r="F21" s="11">
        <f>'All Offices'!CL21</f>
        <v>0</v>
      </c>
      <c r="G21" s="11">
        <f>'All Offices'!CM21</f>
        <v>0</v>
      </c>
      <c r="H21" s="11">
        <f>'All Offices'!CN21</f>
        <v>0</v>
      </c>
      <c r="I21" s="11">
        <f>'All Offices'!CO21</f>
        <v>0</v>
      </c>
      <c r="J21" s="11">
        <f>'All Offices'!CP21</f>
        <v>0</v>
      </c>
      <c r="K21" s="11">
        <f>'All Offices'!CQ21</f>
        <v>0</v>
      </c>
      <c r="L21" s="11">
        <f>'All Offices'!CR21</f>
        <v>0</v>
      </c>
      <c r="M21" s="11">
        <f>'All Offices'!CS21</f>
        <v>0</v>
      </c>
      <c r="N21" s="11">
        <f>'All Offices'!CT21</f>
        <v>0</v>
      </c>
      <c r="O21" s="11">
        <f>'All Offices'!CU21</f>
        <v>0</v>
      </c>
    </row>
    <row r="22" spans="1:15" ht="24" thickBot="1" x14ac:dyDescent="0.4">
      <c r="A22" s="50" t="s">
        <v>20</v>
      </c>
      <c r="B22" s="20">
        <f>'All Offices'!B22</f>
        <v>142</v>
      </c>
      <c r="C22" s="20">
        <f>'All Offices'!C22</f>
        <v>1</v>
      </c>
      <c r="D22" s="11">
        <f>'All Offices'!CJ22</f>
        <v>0</v>
      </c>
      <c r="E22" s="11">
        <f>'All Offices'!CK22</f>
        <v>0</v>
      </c>
      <c r="F22" s="11">
        <f>'All Offices'!CL22</f>
        <v>0</v>
      </c>
      <c r="G22" s="11">
        <f>'All Offices'!CM22</f>
        <v>0</v>
      </c>
      <c r="H22" s="11">
        <f>'All Offices'!CN22</f>
        <v>0</v>
      </c>
      <c r="I22" s="11">
        <f>'All Offices'!CO22</f>
        <v>0</v>
      </c>
      <c r="J22" s="11">
        <f>'All Offices'!CP22</f>
        <v>0</v>
      </c>
      <c r="K22" s="11">
        <f>'All Offices'!CQ22</f>
        <v>0</v>
      </c>
      <c r="L22" s="11">
        <f>'All Offices'!CR22</f>
        <v>0</v>
      </c>
      <c r="M22" s="11">
        <f>'All Offices'!CS22</f>
        <v>0</v>
      </c>
      <c r="N22" s="11">
        <f>'All Offices'!CT22</f>
        <v>0</v>
      </c>
      <c r="O22" s="11">
        <f>'All Offices'!CU22</f>
        <v>0</v>
      </c>
    </row>
    <row r="23" spans="1:15" ht="24" thickBot="1" x14ac:dyDescent="0.4">
      <c r="A23" s="50" t="s">
        <v>21</v>
      </c>
      <c r="B23" s="20">
        <f>'All Offices'!B23</f>
        <v>150</v>
      </c>
      <c r="C23" s="20">
        <f>'All Offices'!C23</f>
        <v>1</v>
      </c>
      <c r="D23" s="11">
        <f>'All Offices'!CJ23</f>
        <v>0</v>
      </c>
      <c r="E23" s="11">
        <f>'All Offices'!CK23</f>
        <v>0</v>
      </c>
      <c r="F23" s="11">
        <f>'All Offices'!CL23</f>
        <v>0</v>
      </c>
      <c r="G23" s="11">
        <f>'All Offices'!CM23</f>
        <v>0</v>
      </c>
      <c r="H23" s="11">
        <f>'All Offices'!CN23</f>
        <v>0</v>
      </c>
      <c r="I23" s="11">
        <f>'All Offices'!CO23</f>
        <v>0</v>
      </c>
      <c r="J23" s="11">
        <f>'All Offices'!CP23</f>
        <v>0</v>
      </c>
      <c r="K23" s="11">
        <f>'All Offices'!CQ23</f>
        <v>0</v>
      </c>
      <c r="L23" s="11">
        <f>'All Offices'!CR23</f>
        <v>0</v>
      </c>
      <c r="M23" s="11">
        <f>'All Offices'!CS23</f>
        <v>0</v>
      </c>
      <c r="N23" s="11">
        <f>'All Offices'!CT23</f>
        <v>0</v>
      </c>
      <c r="O23" s="11">
        <f>'All Offices'!CU23</f>
        <v>0</v>
      </c>
    </row>
    <row r="24" spans="1:15" ht="24" thickBot="1" x14ac:dyDescent="0.4">
      <c r="A24" s="50" t="s">
        <v>7</v>
      </c>
      <c r="B24" s="20">
        <f>'All Offices'!B24</f>
        <v>514</v>
      </c>
      <c r="C24" s="20">
        <f>'All Offices'!C24</f>
        <v>1</v>
      </c>
      <c r="D24" s="11">
        <f>'All Offices'!CJ24</f>
        <v>0</v>
      </c>
      <c r="E24" s="11">
        <f>'All Offices'!CK24</f>
        <v>0</v>
      </c>
      <c r="F24" s="11">
        <f>'All Offices'!CL24</f>
        <v>0</v>
      </c>
      <c r="G24" s="11">
        <f>'All Offices'!CM24</f>
        <v>0</v>
      </c>
      <c r="H24" s="11">
        <f>'All Offices'!CN24</f>
        <v>0</v>
      </c>
      <c r="I24" s="11">
        <f>'All Offices'!CO24</f>
        <v>0</v>
      </c>
      <c r="J24" s="11">
        <f>'All Offices'!CP24</f>
        <v>0</v>
      </c>
      <c r="K24" s="11">
        <f>'All Offices'!CQ24</f>
        <v>0</v>
      </c>
      <c r="L24" s="11">
        <f>'All Offices'!CR24</f>
        <v>0</v>
      </c>
      <c r="M24" s="11">
        <f>'All Offices'!CS24</f>
        <v>0</v>
      </c>
      <c r="N24" s="11">
        <f>'All Offices'!CT24</f>
        <v>0</v>
      </c>
      <c r="O24" s="11">
        <f>'All Offices'!CU24</f>
        <v>0</v>
      </c>
    </row>
    <row r="25" spans="1:15" ht="24" thickBot="1" x14ac:dyDescent="0.4">
      <c r="A25" s="50" t="s">
        <v>89</v>
      </c>
      <c r="B25" s="20">
        <f>'All Offices'!B25</f>
        <v>641</v>
      </c>
      <c r="C25" s="20">
        <f>'All Offices'!C25</f>
        <v>1</v>
      </c>
      <c r="D25" s="11">
        <f>'All Offices'!CJ25</f>
        <v>0</v>
      </c>
      <c r="E25" s="11">
        <f>'All Offices'!CK25</f>
        <v>0</v>
      </c>
      <c r="F25" s="11">
        <f>'All Offices'!CL25</f>
        <v>0</v>
      </c>
      <c r="G25" s="11">
        <f>'All Offices'!CM25</f>
        <v>0</v>
      </c>
      <c r="H25" s="11">
        <f>'All Offices'!CN25</f>
        <v>1</v>
      </c>
      <c r="I25" s="11">
        <f>'All Offices'!CO25</f>
        <v>0</v>
      </c>
      <c r="J25" s="11">
        <f>'All Offices'!CP25</f>
        <v>0</v>
      </c>
      <c r="K25" s="11">
        <f>'All Offices'!CQ25</f>
        <v>0</v>
      </c>
      <c r="L25" s="11">
        <f>'All Offices'!CR25</f>
        <v>0</v>
      </c>
      <c r="M25" s="11">
        <f>'All Offices'!CS25</f>
        <v>0</v>
      </c>
      <c r="N25" s="11">
        <f>'All Offices'!CT25</f>
        <v>0</v>
      </c>
      <c r="O25" s="11">
        <f>'All Offices'!CU25</f>
        <v>0</v>
      </c>
    </row>
    <row r="26" spans="1:15" ht="24" thickBot="1" x14ac:dyDescent="0.4">
      <c r="A26" s="50" t="s">
        <v>22</v>
      </c>
      <c r="B26" s="20">
        <f>'All Offices'!B26</f>
        <v>239</v>
      </c>
      <c r="C26" s="20">
        <f>'All Offices'!C26</f>
        <v>1</v>
      </c>
      <c r="D26" s="11">
        <f>'All Offices'!CJ26</f>
        <v>0</v>
      </c>
      <c r="E26" s="11">
        <f>'All Offices'!CK26</f>
        <v>0</v>
      </c>
      <c r="F26" s="11">
        <f>'All Offices'!CL26</f>
        <v>0</v>
      </c>
      <c r="G26" s="11">
        <f>'All Offices'!CM26</f>
        <v>0</v>
      </c>
      <c r="H26" s="11">
        <f>'All Offices'!CN26</f>
        <v>0</v>
      </c>
      <c r="I26" s="11">
        <f>'All Offices'!CO26</f>
        <v>0</v>
      </c>
      <c r="J26" s="11">
        <f>'All Offices'!CP26</f>
        <v>0</v>
      </c>
      <c r="K26" s="11">
        <f>'All Offices'!CQ26</f>
        <v>0</v>
      </c>
      <c r="L26" s="11">
        <f>'All Offices'!CR26</f>
        <v>0</v>
      </c>
      <c r="M26" s="11">
        <f>'All Offices'!CS26</f>
        <v>0</v>
      </c>
      <c r="N26" s="11">
        <f>'All Offices'!CT26</f>
        <v>0</v>
      </c>
      <c r="O26" s="11">
        <f>'All Offices'!CU26</f>
        <v>0</v>
      </c>
    </row>
    <row r="27" spans="1:15" ht="24" thickBot="1" x14ac:dyDescent="0.4">
      <c r="A27" s="50" t="s">
        <v>8</v>
      </c>
      <c r="B27" s="20">
        <f>'All Offices'!B27</f>
        <v>605</v>
      </c>
      <c r="C27" s="20">
        <f>'All Offices'!C27</f>
        <v>1</v>
      </c>
      <c r="D27" s="11">
        <f>'All Offices'!CJ27</f>
        <v>0</v>
      </c>
      <c r="E27" s="11">
        <f>'All Offices'!CK27</f>
        <v>0</v>
      </c>
      <c r="F27" s="11">
        <f>'All Offices'!CL27</f>
        <v>0</v>
      </c>
      <c r="G27" s="11">
        <f>'All Offices'!CM27</f>
        <v>0</v>
      </c>
      <c r="H27" s="11">
        <f>'All Offices'!CN27</f>
        <v>0</v>
      </c>
      <c r="I27" s="11">
        <f>'All Offices'!CO27</f>
        <v>0</v>
      </c>
      <c r="J27" s="11">
        <f>'All Offices'!CP27</f>
        <v>0</v>
      </c>
      <c r="K27" s="11">
        <f>'All Offices'!CQ27</f>
        <v>0</v>
      </c>
      <c r="L27" s="11">
        <f>'All Offices'!CR27</f>
        <v>0</v>
      </c>
      <c r="M27" s="11">
        <f>'All Offices'!CS27</f>
        <v>0</v>
      </c>
      <c r="N27" s="11">
        <f>'All Offices'!CT27</f>
        <v>0</v>
      </c>
      <c r="O27" s="11">
        <f>'All Offices'!CU27</f>
        <v>0</v>
      </c>
    </row>
    <row r="28" spans="1:15" s="16" customFormat="1" ht="24" thickBot="1" x14ac:dyDescent="0.4">
      <c r="A28" s="51" t="s">
        <v>100</v>
      </c>
      <c r="B28" s="20">
        <f>'All Offices'!B28</f>
        <v>152</v>
      </c>
      <c r="C28" s="20">
        <f>'All Offices'!C28</f>
        <v>1</v>
      </c>
      <c r="D28" s="11">
        <f>'All Offices'!CJ28</f>
        <v>0</v>
      </c>
      <c r="E28" s="11">
        <f>'All Offices'!CK28</f>
        <v>0</v>
      </c>
      <c r="F28" s="11">
        <f>'All Offices'!CL28</f>
        <v>0</v>
      </c>
      <c r="G28" s="11">
        <f>'All Offices'!CM28</f>
        <v>0</v>
      </c>
      <c r="H28" s="11">
        <f>'All Offices'!CN28</f>
        <v>0</v>
      </c>
      <c r="I28" s="11">
        <f>'All Offices'!CO28</f>
        <v>0</v>
      </c>
      <c r="J28" s="11">
        <f>'All Offices'!CP28</f>
        <v>0</v>
      </c>
      <c r="K28" s="11">
        <f>'All Offices'!CQ28</f>
        <v>0</v>
      </c>
      <c r="L28" s="11">
        <f>'All Offices'!CR28</f>
        <v>0</v>
      </c>
      <c r="M28" s="11">
        <f>'All Offices'!CS28</f>
        <v>0</v>
      </c>
      <c r="N28" s="11">
        <f>'All Offices'!CT28</f>
        <v>0</v>
      </c>
      <c r="O28" s="11">
        <f>'All Offices'!CU28</f>
        <v>0</v>
      </c>
    </row>
    <row r="29" spans="1:15" s="16" customFormat="1" ht="24" thickBot="1" x14ac:dyDescent="0.4">
      <c r="A29" s="51" t="s">
        <v>101</v>
      </c>
      <c r="B29" s="20">
        <f>'All Offices'!B29</f>
        <v>139</v>
      </c>
      <c r="C29" s="20">
        <f>'All Offices'!C29</f>
        <v>1</v>
      </c>
      <c r="D29" s="11">
        <f>'All Offices'!CJ29</f>
        <v>0</v>
      </c>
      <c r="E29" s="11">
        <f>'All Offices'!CK29</f>
        <v>0</v>
      </c>
      <c r="F29" s="11">
        <f>'All Offices'!CL29</f>
        <v>0</v>
      </c>
      <c r="G29" s="11">
        <f>'All Offices'!CM29</f>
        <v>0</v>
      </c>
      <c r="H29" s="11">
        <f>'All Offices'!CN29</f>
        <v>0</v>
      </c>
      <c r="I29" s="11">
        <f>'All Offices'!CO29</f>
        <v>0</v>
      </c>
      <c r="J29" s="11">
        <f>'All Offices'!CP29</f>
        <v>0</v>
      </c>
      <c r="K29" s="11">
        <f>'All Offices'!CQ29</f>
        <v>0</v>
      </c>
      <c r="L29" s="11">
        <f>'All Offices'!CR29</f>
        <v>0</v>
      </c>
      <c r="M29" s="11">
        <f>'All Offices'!CS29</f>
        <v>0</v>
      </c>
      <c r="N29" s="11">
        <f>'All Offices'!CT29</f>
        <v>0</v>
      </c>
      <c r="O29" s="11">
        <f>'All Offices'!CU29</f>
        <v>0</v>
      </c>
    </row>
    <row r="30" spans="1:15" s="16" customFormat="1" ht="24" thickBot="1" x14ac:dyDescent="0.4">
      <c r="A30" s="51" t="s">
        <v>102</v>
      </c>
      <c r="B30" s="20">
        <f>'All Offices'!B30</f>
        <v>90</v>
      </c>
      <c r="C30" s="20">
        <f>'All Offices'!C30</f>
        <v>1</v>
      </c>
      <c r="D30" s="11">
        <f>'All Offices'!CJ30</f>
        <v>0</v>
      </c>
      <c r="E30" s="11">
        <f>'All Offices'!CK30</f>
        <v>0</v>
      </c>
      <c r="F30" s="11">
        <f>'All Offices'!CL30</f>
        <v>0</v>
      </c>
      <c r="G30" s="11">
        <f>'All Offices'!CM30</f>
        <v>0</v>
      </c>
      <c r="H30" s="11">
        <f>'All Offices'!CN30</f>
        <v>0</v>
      </c>
      <c r="I30" s="11">
        <f>'All Offices'!CO30</f>
        <v>0</v>
      </c>
      <c r="J30" s="11">
        <f>'All Offices'!CP30</f>
        <v>0</v>
      </c>
      <c r="K30" s="11">
        <f>'All Offices'!CQ30</f>
        <v>0</v>
      </c>
      <c r="L30" s="11">
        <f>'All Offices'!CR30</f>
        <v>0</v>
      </c>
      <c r="M30" s="11">
        <f>'All Offices'!CS30</f>
        <v>0</v>
      </c>
      <c r="N30" s="11">
        <f>'All Offices'!CT30</f>
        <v>0</v>
      </c>
      <c r="O30" s="11">
        <f>'All Offices'!CU30</f>
        <v>0</v>
      </c>
    </row>
    <row r="31" spans="1:15" s="16" customFormat="1" ht="24" thickBot="1" x14ac:dyDescent="0.4">
      <c r="A31" s="51" t="s">
        <v>103</v>
      </c>
      <c r="B31" s="20">
        <f>'All Offices'!B31</f>
        <v>208</v>
      </c>
      <c r="C31" s="20">
        <f>'All Offices'!C31</f>
        <v>1</v>
      </c>
      <c r="D31" s="11">
        <f>'All Offices'!CJ31</f>
        <v>0</v>
      </c>
      <c r="E31" s="11">
        <f>'All Offices'!CK31</f>
        <v>0</v>
      </c>
      <c r="F31" s="11">
        <f>'All Offices'!CL31</f>
        <v>0</v>
      </c>
      <c r="G31" s="11">
        <f>'All Offices'!CM31</f>
        <v>0</v>
      </c>
      <c r="H31" s="11">
        <f>'All Offices'!CN31</f>
        <v>0</v>
      </c>
      <c r="I31" s="11">
        <f>'All Offices'!CO31</f>
        <v>0</v>
      </c>
      <c r="J31" s="11">
        <f>'All Offices'!CP31</f>
        <v>0</v>
      </c>
      <c r="K31" s="11">
        <f>'All Offices'!CQ31</f>
        <v>0</v>
      </c>
      <c r="L31" s="11">
        <f>'All Offices'!CR31</f>
        <v>0</v>
      </c>
      <c r="M31" s="11">
        <f>'All Offices'!CS31</f>
        <v>0</v>
      </c>
      <c r="N31" s="11">
        <f>'All Offices'!CT31</f>
        <v>0</v>
      </c>
      <c r="O31" s="11">
        <f>'All Offices'!CU31</f>
        <v>0</v>
      </c>
    </row>
    <row r="32" spans="1:15" s="16" customFormat="1" ht="24" thickBot="1" x14ac:dyDescent="0.4">
      <c r="A32" s="51" t="s">
        <v>92</v>
      </c>
      <c r="B32" s="20">
        <f>'All Offices'!B32</f>
        <v>170</v>
      </c>
      <c r="C32" s="20">
        <f>'All Offices'!C32</f>
        <v>1</v>
      </c>
      <c r="D32" s="11">
        <f>'All Offices'!CJ32</f>
        <v>0</v>
      </c>
      <c r="E32" s="11">
        <f>'All Offices'!CK32</f>
        <v>0</v>
      </c>
      <c r="F32" s="11">
        <f>'All Offices'!CL32</f>
        <v>0</v>
      </c>
      <c r="G32" s="11">
        <f>'All Offices'!CM32</f>
        <v>0</v>
      </c>
      <c r="H32" s="11">
        <f>'All Offices'!CN32</f>
        <v>0</v>
      </c>
      <c r="I32" s="11">
        <f>'All Offices'!CO32</f>
        <v>0</v>
      </c>
      <c r="J32" s="11">
        <f>'All Offices'!CP32</f>
        <v>0</v>
      </c>
      <c r="K32" s="11">
        <f>'All Offices'!CQ32</f>
        <v>0</v>
      </c>
      <c r="L32" s="11">
        <f>'All Offices'!CR32</f>
        <v>0</v>
      </c>
      <c r="M32" s="11">
        <f>'All Offices'!CS32</f>
        <v>0</v>
      </c>
      <c r="N32" s="11">
        <f>'All Offices'!CT32</f>
        <v>0</v>
      </c>
      <c r="O32" s="11">
        <f>'All Offices'!CU32</f>
        <v>0</v>
      </c>
    </row>
    <row r="33" spans="1:15" s="16" customFormat="1" ht="24" thickBot="1" x14ac:dyDescent="0.4">
      <c r="A33" s="51" t="s">
        <v>95</v>
      </c>
      <c r="B33" s="20">
        <f>'All Offices'!B33</f>
        <v>122</v>
      </c>
      <c r="C33" s="20">
        <f>'All Offices'!C33</f>
        <v>1</v>
      </c>
      <c r="D33" s="11">
        <f>'All Offices'!CJ33</f>
        <v>0</v>
      </c>
      <c r="E33" s="11">
        <f>'All Offices'!CK33</f>
        <v>0</v>
      </c>
      <c r="F33" s="11">
        <f>'All Offices'!CL33</f>
        <v>0</v>
      </c>
      <c r="G33" s="11">
        <f>'All Offices'!CM33</f>
        <v>0</v>
      </c>
      <c r="H33" s="11">
        <f>'All Offices'!CN33</f>
        <v>0</v>
      </c>
      <c r="I33" s="11">
        <f>'All Offices'!CO33</f>
        <v>0</v>
      </c>
      <c r="J33" s="11">
        <f>'All Offices'!CP33</f>
        <v>0</v>
      </c>
      <c r="K33" s="11">
        <f>'All Offices'!CQ33</f>
        <v>0</v>
      </c>
      <c r="L33" s="11">
        <f>'All Offices'!CR33</f>
        <v>0</v>
      </c>
      <c r="M33" s="11">
        <f>'All Offices'!CS33</f>
        <v>0</v>
      </c>
      <c r="N33" s="11">
        <f>'All Offices'!CT33</f>
        <v>0</v>
      </c>
      <c r="O33" s="11">
        <f>'All Offices'!CU33</f>
        <v>0</v>
      </c>
    </row>
    <row r="34" spans="1:15" s="16" customFormat="1" ht="24" thickBot="1" x14ac:dyDescent="0.4">
      <c r="A34" s="51" t="s">
        <v>104</v>
      </c>
      <c r="B34" s="20">
        <f>'All Offices'!B34</f>
        <v>160</v>
      </c>
      <c r="C34" s="20">
        <f>'All Offices'!C34</f>
        <v>1</v>
      </c>
      <c r="D34" s="11">
        <f>'All Offices'!CJ34</f>
        <v>0</v>
      </c>
      <c r="E34" s="11">
        <f>'All Offices'!CK34</f>
        <v>0</v>
      </c>
      <c r="F34" s="11">
        <f>'All Offices'!CL34</f>
        <v>0</v>
      </c>
      <c r="G34" s="11">
        <f>'All Offices'!CM34</f>
        <v>0</v>
      </c>
      <c r="H34" s="11">
        <f>'All Offices'!CN34</f>
        <v>0</v>
      </c>
      <c r="I34" s="11">
        <f>'All Offices'!CO34</f>
        <v>0</v>
      </c>
      <c r="J34" s="11">
        <f>'All Offices'!CP34</f>
        <v>0</v>
      </c>
      <c r="K34" s="11">
        <f>'All Offices'!CQ34</f>
        <v>0</v>
      </c>
      <c r="L34" s="11">
        <f>'All Offices'!CR34</f>
        <v>0</v>
      </c>
      <c r="M34" s="11">
        <f>'All Offices'!CS34</f>
        <v>0</v>
      </c>
      <c r="N34" s="11">
        <f>'All Offices'!CT34</f>
        <v>0</v>
      </c>
      <c r="O34" s="11">
        <f>'All Offices'!CU34</f>
        <v>0</v>
      </c>
    </row>
    <row r="35" spans="1:15" s="16" customFormat="1" ht="24" thickBot="1" x14ac:dyDescent="0.4">
      <c r="A35" s="52" t="s">
        <v>97</v>
      </c>
      <c r="B35" s="20">
        <f>'All Offices'!B35</f>
        <v>130</v>
      </c>
      <c r="C35" s="20">
        <f>'All Offices'!C35</f>
        <v>1</v>
      </c>
      <c r="D35" s="11">
        <f>'All Offices'!CJ35</f>
        <v>0</v>
      </c>
      <c r="E35" s="11">
        <f>'All Offices'!CK35</f>
        <v>0</v>
      </c>
      <c r="F35" s="11">
        <f>'All Offices'!CL35</f>
        <v>0</v>
      </c>
      <c r="G35" s="11">
        <f>'All Offices'!CM35</f>
        <v>0</v>
      </c>
      <c r="H35" s="11">
        <f>'All Offices'!CN35</f>
        <v>1</v>
      </c>
      <c r="I35" s="11">
        <f>'All Offices'!CO35</f>
        <v>0</v>
      </c>
      <c r="J35" s="11">
        <f>'All Offices'!CP35</f>
        <v>0</v>
      </c>
      <c r="K35" s="11">
        <f>'All Offices'!CQ35</f>
        <v>0</v>
      </c>
      <c r="L35" s="11">
        <f>'All Offices'!CR35</f>
        <v>0</v>
      </c>
      <c r="M35" s="11">
        <f>'All Offices'!CS35</f>
        <v>0</v>
      </c>
      <c r="N35" s="11">
        <f>'All Offices'!CT35</f>
        <v>0</v>
      </c>
      <c r="O35" s="11">
        <f>'All Offices'!CU35</f>
        <v>0</v>
      </c>
    </row>
    <row r="36" spans="1:15" ht="26.25" x14ac:dyDescent="0.4">
      <c r="A36" s="6"/>
      <c r="B36" s="6"/>
      <c r="C36" s="7"/>
      <c r="D36" s="6"/>
      <c r="E36" s="1"/>
      <c r="F36" s="6"/>
      <c r="G36" s="6"/>
      <c r="H36" s="6"/>
      <c r="I36" s="6"/>
      <c r="J36" s="1"/>
      <c r="K36" s="6"/>
      <c r="L36" s="13"/>
      <c r="M36" s="6"/>
      <c r="N36" s="14"/>
      <c r="O36" s="14"/>
    </row>
    <row r="37" spans="1:15" ht="16.5" x14ac:dyDescent="0.25">
      <c r="A37" s="8"/>
      <c r="B37" s="8"/>
      <c r="C37" s="8"/>
      <c r="D37" s="8"/>
      <c r="E37" s="9"/>
      <c r="F37" s="8"/>
      <c r="G37" s="8"/>
      <c r="H37" s="8"/>
      <c r="I37" s="8"/>
      <c r="J37" s="10"/>
      <c r="K37" s="7"/>
      <c r="L37" s="14"/>
      <c r="M37" s="7"/>
      <c r="N37" s="15"/>
      <c r="O37" s="15"/>
    </row>
    <row r="38" spans="1:15" x14ac:dyDescent="0.25">
      <c r="N38" s="16"/>
      <c r="O38" s="16"/>
    </row>
    <row r="39" spans="1:15" x14ac:dyDescent="0.25">
      <c r="N39" s="16"/>
      <c r="O39" s="16"/>
    </row>
    <row r="40" spans="1:15" x14ac:dyDescent="0.25">
      <c r="N40" s="16"/>
      <c r="O40" s="16"/>
    </row>
    <row r="41" spans="1:15" x14ac:dyDescent="0.25">
      <c r="N41" s="16"/>
      <c r="O41" s="16"/>
    </row>
  </sheetData>
  <mergeCells count="16">
    <mergeCell ref="B1:C4"/>
    <mergeCell ref="J4:J5"/>
    <mergeCell ref="H4:H5"/>
    <mergeCell ref="I4:I5"/>
    <mergeCell ref="G4:G5"/>
    <mergeCell ref="F4:F5"/>
    <mergeCell ref="H2:I2"/>
    <mergeCell ref="D3:O3"/>
    <mergeCell ref="D1:O1"/>
    <mergeCell ref="E4:E5"/>
    <mergeCell ref="D4:D5"/>
    <mergeCell ref="O4:O5"/>
    <mergeCell ref="N4:N5"/>
    <mergeCell ref="L4:L5"/>
    <mergeCell ref="M4:M5"/>
    <mergeCell ref="K4:K5"/>
  </mergeCells>
  <pageMargins left="0.7" right="0.7" top="0.75" bottom="0.75" header="0.3" footer="0.3"/>
  <pageSetup paperSize="17" scale="64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41"/>
  <sheetViews>
    <sheetView zoomScale="75" zoomScaleNormal="75" workbookViewId="0">
      <pane xSplit="1" ySplit="6" topLeftCell="B19" activePane="bottomRight" state="frozenSplit"/>
      <selection pane="topRight" activeCell="C1" sqref="C1"/>
      <selection pane="bottomLeft" activeCell="A3" sqref="A3"/>
      <selection pane="bottomRight" activeCell="A33" sqref="A33"/>
    </sheetView>
  </sheetViews>
  <sheetFormatPr defaultRowHeight="15" x14ac:dyDescent="0.25"/>
  <cols>
    <col min="1" max="1" width="56.28515625" customWidth="1"/>
    <col min="2" max="2" width="13" customWidth="1"/>
    <col min="3" max="4" width="11.85546875" customWidth="1"/>
    <col min="5" max="35" width="10.7109375" customWidth="1"/>
    <col min="76" max="99" width="15.7109375" customWidth="1"/>
  </cols>
  <sheetData>
    <row r="1" spans="1:101" ht="24.75" customHeight="1" thickBot="1" x14ac:dyDescent="0.45">
      <c r="A1" s="48"/>
      <c r="B1" s="186" t="s">
        <v>33</v>
      </c>
      <c r="C1" s="154" t="s">
        <v>32</v>
      </c>
      <c r="D1" s="151" t="s">
        <v>114</v>
      </c>
      <c r="E1" s="166" t="s">
        <v>98</v>
      </c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8"/>
      <c r="AJ1" s="163" t="s">
        <v>50</v>
      </c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64"/>
      <c r="BH1" s="164"/>
      <c r="BI1" s="164"/>
      <c r="BJ1" s="164"/>
      <c r="BK1" s="164"/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5"/>
      <c r="BX1" s="157" t="s">
        <v>113</v>
      </c>
      <c r="BY1" s="158"/>
      <c r="BZ1" s="158"/>
      <c r="CA1" s="158"/>
      <c r="CB1" s="158"/>
      <c r="CC1" s="158"/>
      <c r="CD1" s="158"/>
      <c r="CE1" s="158"/>
      <c r="CF1" s="158"/>
      <c r="CG1" s="158"/>
      <c r="CH1" s="158"/>
      <c r="CI1" s="159"/>
      <c r="CJ1" s="160" t="s">
        <v>116</v>
      </c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2"/>
    </row>
    <row r="2" spans="1:101" s="81" customFormat="1" ht="144.75" customHeight="1" x14ac:dyDescent="0.4">
      <c r="A2" s="80" t="s">
        <v>0</v>
      </c>
      <c r="B2" s="187"/>
      <c r="C2" s="155"/>
      <c r="D2" s="152"/>
      <c r="E2" s="178" t="s">
        <v>23</v>
      </c>
      <c r="F2" s="178"/>
      <c r="G2" s="174" t="s">
        <v>24</v>
      </c>
      <c r="H2" s="174"/>
      <c r="I2" s="174"/>
      <c r="J2" s="184"/>
      <c r="K2" s="178" t="s">
        <v>25</v>
      </c>
      <c r="L2" s="178"/>
      <c r="M2" s="174" t="s">
        <v>26</v>
      </c>
      <c r="N2" s="174"/>
      <c r="O2" s="174"/>
      <c r="P2" s="178" t="s">
        <v>27</v>
      </c>
      <c r="Q2" s="178"/>
      <c r="R2" s="178"/>
      <c r="S2" s="178"/>
      <c r="T2" s="185" t="s">
        <v>28</v>
      </c>
      <c r="U2" s="185"/>
      <c r="V2" s="185"/>
      <c r="W2" s="185"/>
      <c r="X2" s="185"/>
      <c r="Y2" s="185"/>
      <c r="Z2" s="185"/>
      <c r="AA2" s="185"/>
      <c r="AB2" s="185"/>
      <c r="AC2" s="189" t="s">
        <v>83</v>
      </c>
      <c r="AD2" s="189"/>
      <c r="AE2" s="190" t="s">
        <v>29</v>
      </c>
      <c r="AF2" s="190"/>
      <c r="AG2" s="82" t="s">
        <v>47</v>
      </c>
      <c r="AH2" s="83" t="s">
        <v>30</v>
      </c>
      <c r="AI2" s="82" t="s">
        <v>31</v>
      </c>
      <c r="AJ2" s="178" t="s">
        <v>23</v>
      </c>
      <c r="AK2" s="178"/>
      <c r="AL2" s="178"/>
      <c r="AM2" s="178"/>
      <c r="AN2" s="178"/>
      <c r="AO2" s="178"/>
      <c r="AP2" s="179" t="s">
        <v>24</v>
      </c>
      <c r="AQ2" s="179"/>
      <c r="AR2" s="179"/>
      <c r="AS2" s="179"/>
      <c r="AT2" s="179"/>
      <c r="AU2" s="179"/>
      <c r="AV2" s="179"/>
      <c r="AW2" s="179"/>
      <c r="AX2" s="179"/>
      <c r="AY2" s="178" t="s">
        <v>25</v>
      </c>
      <c r="AZ2" s="178"/>
      <c r="BA2" s="178"/>
      <c r="BB2" s="178"/>
      <c r="BC2" s="174" t="s">
        <v>26</v>
      </c>
      <c r="BD2" s="174"/>
      <c r="BE2" s="174"/>
      <c r="BF2" s="174"/>
      <c r="BG2" s="178" t="s">
        <v>27</v>
      </c>
      <c r="BH2" s="178"/>
      <c r="BI2" s="178"/>
      <c r="BJ2" s="179" t="s">
        <v>105</v>
      </c>
      <c r="BK2" s="179"/>
      <c r="BL2" s="179"/>
      <c r="BM2" s="180" t="s">
        <v>106</v>
      </c>
      <c r="BN2" s="180"/>
      <c r="BO2" s="180"/>
      <c r="BP2" s="174" t="s">
        <v>107</v>
      </c>
      <c r="BQ2" s="174"/>
      <c r="BR2" s="174" t="s">
        <v>108</v>
      </c>
      <c r="BS2" s="174"/>
      <c r="BT2" s="174" t="s">
        <v>109</v>
      </c>
      <c r="BU2" s="174"/>
      <c r="BV2" s="178" t="s">
        <v>110</v>
      </c>
      <c r="BW2" s="178"/>
      <c r="BX2" s="84" t="s">
        <v>23</v>
      </c>
      <c r="BY2" s="85" t="s">
        <v>24</v>
      </c>
      <c r="BZ2" s="84" t="s">
        <v>25</v>
      </c>
      <c r="CA2" s="174" t="s">
        <v>26</v>
      </c>
      <c r="CB2" s="174"/>
      <c r="CC2" s="84" t="s">
        <v>27</v>
      </c>
      <c r="CD2" s="85" t="s">
        <v>28</v>
      </c>
      <c r="CE2" s="86" t="s">
        <v>111</v>
      </c>
      <c r="CF2" s="87" t="s">
        <v>112</v>
      </c>
      <c r="CG2" s="84" t="s">
        <v>47</v>
      </c>
      <c r="CH2" s="87" t="s">
        <v>30</v>
      </c>
      <c r="CI2" s="84" t="s">
        <v>31</v>
      </c>
      <c r="CJ2" s="84" t="s">
        <v>23</v>
      </c>
      <c r="CK2" s="85" t="s">
        <v>24</v>
      </c>
      <c r="CL2" s="84" t="s">
        <v>25</v>
      </c>
      <c r="CM2" s="88" t="s">
        <v>26</v>
      </c>
      <c r="CN2" s="171" t="s">
        <v>27</v>
      </c>
      <c r="CO2" s="172"/>
      <c r="CP2" s="85" t="s">
        <v>28</v>
      </c>
      <c r="CQ2" s="86" t="s">
        <v>111</v>
      </c>
      <c r="CR2" s="87" t="s">
        <v>112</v>
      </c>
      <c r="CS2" s="84" t="s">
        <v>47</v>
      </c>
      <c r="CT2" s="87" t="s">
        <v>30</v>
      </c>
      <c r="CU2" s="84" t="s">
        <v>31</v>
      </c>
    </row>
    <row r="3" spans="1:101" ht="23.25" customHeight="1" x14ac:dyDescent="0.35">
      <c r="A3" s="23">
        <v>44782</v>
      </c>
      <c r="B3" s="187"/>
      <c r="C3" s="155"/>
      <c r="D3" s="152"/>
      <c r="E3" s="93" t="s">
        <v>98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5"/>
      <c r="AJ3" s="119" t="s">
        <v>50</v>
      </c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1"/>
      <c r="BX3" s="130" t="s">
        <v>113</v>
      </c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2"/>
      <c r="CJ3" s="140" t="s">
        <v>116</v>
      </c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2"/>
    </row>
    <row r="4" spans="1:101" ht="20.25" customHeight="1" thickBot="1" x14ac:dyDescent="0.35">
      <c r="A4" s="22" t="s">
        <v>1</v>
      </c>
      <c r="B4" s="187"/>
      <c r="C4" s="155"/>
      <c r="D4" s="152"/>
      <c r="E4" s="194" t="s">
        <v>41</v>
      </c>
      <c r="F4" s="194" t="s">
        <v>37</v>
      </c>
      <c r="G4" s="191" t="s">
        <v>54</v>
      </c>
      <c r="H4" s="191" t="s">
        <v>55</v>
      </c>
      <c r="I4" s="196" t="s">
        <v>118</v>
      </c>
      <c r="J4" s="191" t="s">
        <v>37</v>
      </c>
      <c r="K4" s="194" t="s">
        <v>43</v>
      </c>
      <c r="L4" s="194" t="s">
        <v>37</v>
      </c>
      <c r="M4" s="194" t="s">
        <v>44</v>
      </c>
      <c r="N4" s="194" t="s">
        <v>67</v>
      </c>
      <c r="O4" s="194" t="s">
        <v>37</v>
      </c>
      <c r="P4" s="194" t="s">
        <v>70</v>
      </c>
      <c r="Q4" s="194" t="s">
        <v>71</v>
      </c>
      <c r="R4" s="194" t="s">
        <v>72</v>
      </c>
      <c r="S4" s="194" t="s">
        <v>37</v>
      </c>
      <c r="T4" s="191" t="s">
        <v>42</v>
      </c>
      <c r="U4" s="191" t="s">
        <v>76</v>
      </c>
      <c r="V4" s="191" t="s">
        <v>77</v>
      </c>
      <c r="W4" s="191" t="s">
        <v>45</v>
      </c>
      <c r="X4" s="191" t="s">
        <v>99</v>
      </c>
      <c r="Y4" s="191" t="s">
        <v>78</v>
      </c>
      <c r="Z4" s="191" t="s">
        <v>79</v>
      </c>
      <c r="AA4" s="191" t="s">
        <v>80</v>
      </c>
      <c r="AB4" s="191" t="s">
        <v>37</v>
      </c>
      <c r="AC4" s="191" t="s">
        <v>84</v>
      </c>
      <c r="AD4" s="191" t="s">
        <v>37</v>
      </c>
      <c r="AE4" s="191" t="s">
        <v>87</v>
      </c>
      <c r="AF4" s="191" t="s">
        <v>37</v>
      </c>
      <c r="AG4" s="194" t="s">
        <v>37</v>
      </c>
      <c r="AH4" s="191" t="s">
        <v>37</v>
      </c>
      <c r="AI4" s="191" t="s">
        <v>37</v>
      </c>
      <c r="AJ4" s="177" t="s">
        <v>36</v>
      </c>
      <c r="AK4" s="177" t="s">
        <v>34</v>
      </c>
      <c r="AL4" s="177" t="s">
        <v>51</v>
      </c>
      <c r="AM4" s="177" t="s">
        <v>52</v>
      </c>
      <c r="AN4" s="177" t="s">
        <v>53</v>
      </c>
      <c r="AO4" s="177" t="s">
        <v>37</v>
      </c>
      <c r="AP4" s="175" t="s">
        <v>56</v>
      </c>
      <c r="AQ4" s="176" t="s">
        <v>57</v>
      </c>
      <c r="AR4" s="175" t="s">
        <v>58</v>
      </c>
      <c r="AS4" s="176" t="s">
        <v>59</v>
      </c>
      <c r="AT4" s="176" t="s">
        <v>60</v>
      </c>
      <c r="AU4" s="175" t="s">
        <v>61</v>
      </c>
      <c r="AV4" s="176" t="s">
        <v>62</v>
      </c>
      <c r="AW4" s="176" t="s">
        <v>63</v>
      </c>
      <c r="AX4" s="176" t="s">
        <v>37</v>
      </c>
      <c r="AY4" s="177" t="s">
        <v>64</v>
      </c>
      <c r="AZ4" s="177" t="s">
        <v>65</v>
      </c>
      <c r="BA4" s="177" t="s">
        <v>66</v>
      </c>
      <c r="BB4" s="177" t="s">
        <v>37</v>
      </c>
      <c r="BC4" s="177" t="s">
        <v>68</v>
      </c>
      <c r="BD4" s="177" t="s">
        <v>35</v>
      </c>
      <c r="BE4" s="177" t="s">
        <v>69</v>
      </c>
      <c r="BF4" s="177" t="s">
        <v>37</v>
      </c>
      <c r="BG4" s="177" t="s">
        <v>73</v>
      </c>
      <c r="BH4" s="177" t="s">
        <v>74</v>
      </c>
      <c r="BI4" s="177" t="s">
        <v>37</v>
      </c>
      <c r="BJ4" s="176" t="s">
        <v>81</v>
      </c>
      <c r="BK4" s="176" t="s">
        <v>82</v>
      </c>
      <c r="BL4" s="176" t="s">
        <v>37</v>
      </c>
      <c r="BM4" s="176" t="s">
        <v>85</v>
      </c>
      <c r="BN4" s="176" t="s">
        <v>86</v>
      </c>
      <c r="BO4" s="176" t="s">
        <v>37</v>
      </c>
      <c r="BP4" s="177" t="s">
        <v>38</v>
      </c>
      <c r="BQ4" s="176" t="s">
        <v>37</v>
      </c>
      <c r="BR4" s="181" t="s">
        <v>88</v>
      </c>
      <c r="BS4" s="181" t="s">
        <v>37</v>
      </c>
      <c r="BT4" s="177" t="s">
        <v>39</v>
      </c>
      <c r="BU4" s="177" t="s">
        <v>37</v>
      </c>
      <c r="BV4" s="177" t="s">
        <v>40</v>
      </c>
      <c r="BW4" s="177" t="s">
        <v>37</v>
      </c>
      <c r="BX4" s="169" t="s">
        <v>37</v>
      </c>
      <c r="BY4" s="169" t="s">
        <v>37</v>
      </c>
      <c r="BZ4" s="169" t="s">
        <v>37</v>
      </c>
      <c r="CA4" s="169" t="s">
        <v>75</v>
      </c>
      <c r="CB4" s="169" t="s">
        <v>37</v>
      </c>
      <c r="CC4" s="169" t="s">
        <v>37</v>
      </c>
      <c r="CD4" s="169" t="s">
        <v>37</v>
      </c>
      <c r="CE4" s="169" t="s">
        <v>37</v>
      </c>
      <c r="CF4" s="169" t="s">
        <v>37</v>
      </c>
      <c r="CG4" s="169" t="s">
        <v>37</v>
      </c>
      <c r="CH4" s="169" t="s">
        <v>37</v>
      </c>
      <c r="CI4" s="169" t="s">
        <v>37</v>
      </c>
      <c r="CJ4" s="148" t="s">
        <v>37</v>
      </c>
      <c r="CK4" s="148" t="s">
        <v>37</v>
      </c>
      <c r="CL4" s="148" t="s">
        <v>37</v>
      </c>
      <c r="CM4" s="148" t="s">
        <v>37</v>
      </c>
      <c r="CN4" s="148" t="s">
        <v>46</v>
      </c>
      <c r="CO4" s="148" t="s">
        <v>37</v>
      </c>
      <c r="CP4" s="148" t="s">
        <v>37</v>
      </c>
      <c r="CQ4" s="148" t="s">
        <v>37</v>
      </c>
      <c r="CR4" s="148" t="s">
        <v>37</v>
      </c>
      <c r="CS4" s="146" t="s">
        <v>37</v>
      </c>
      <c r="CT4" s="148" t="s">
        <v>37</v>
      </c>
      <c r="CU4" s="149" t="s">
        <v>37</v>
      </c>
    </row>
    <row r="5" spans="1:101" ht="123.75" customHeight="1" thickBot="1" x14ac:dyDescent="0.45">
      <c r="A5" s="2"/>
      <c r="B5" s="188"/>
      <c r="C5" s="156"/>
      <c r="D5" s="153"/>
      <c r="E5" s="194"/>
      <c r="F5" s="194"/>
      <c r="G5" s="193"/>
      <c r="H5" s="193"/>
      <c r="I5" s="197"/>
      <c r="J5" s="192"/>
      <c r="K5" s="195"/>
      <c r="L5" s="195"/>
      <c r="M5" s="194"/>
      <c r="N5" s="194"/>
      <c r="O5" s="194"/>
      <c r="P5" s="194"/>
      <c r="Q5" s="194"/>
      <c r="R5" s="194"/>
      <c r="S5" s="194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77"/>
      <c r="AK5" s="177"/>
      <c r="AL5" s="177"/>
      <c r="AM5" s="177"/>
      <c r="AN5" s="177"/>
      <c r="AO5" s="177"/>
      <c r="AP5" s="175"/>
      <c r="AQ5" s="176"/>
      <c r="AR5" s="175"/>
      <c r="AS5" s="176"/>
      <c r="AT5" s="176"/>
      <c r="AU5" s="175"/>
      <c r="AV5" s="176"/>
      <c r="AW5" s="176"/>
      <c r="AX5" s="176"/>
      <c r="AY5" s="176"/>
      <c r="AZ5" s="176"/>
      <c r="BA5" s="176"/>
      <c r="BB5" s="176"/>
      <c r="BC5" s="177"/>
      <c r="BD5" s="177"/>
      <c r="BE5" s="177"/>
      <c r="BF5" s="177"/>
      <c r="BG5" s="177"/>
      <c r="BH5" s="177"/>
      <c r="BI5" s="177"/>
      <c r="BJ5" s="176"/>
      <c r="BK5" s="176"/>
      <c r="BL5" s="176"/>
      <c r="BM5" s="176"/>
      <c r="BN5" s="183"/>
      <c r="BO5" s="183"/>
      <c r="BP5" s="176"/>
      <c r="BQ5" s="183"/>
      <c r="BR5" s="176"/>
      <c r="BS5" s="176"/>
      <c r="BT5" s="176"/>
      <c r="BU5" s="176"/>
      <c r="BV5" s="182"/>
      <c r="BW5" s="182"/>
      <c r="BX5" s="169"/>
      <c r="BY5" s="170"/>
      <c r="BZ5" s="170"/>
      <c r="CA5" s="169"/>
      <c r="CB5" s="169"/>
      <c r="CC5" s="169"/>
      <c r="CD5" s="170"/>
      <c r="CE5" s="170"/>
      <c r="CF5" s="173"/>
      <c r="CG5" s="173"/>
      <c r="CH5" s="170"/>
      <c r="CI5" s="170"/>
      <c r="CJ5" s="148"/>
      <c r="CK5" s="147"/>
      <c r="CL5" s="147"/>
      <c r="CM5" s="148"/>
      <c r="CN5" s="148"/>
      <c r="CO5" s="148"/>
      <c r="CP5" s="147"/>
      <c r="CQ5" s="147"/>
      <c r="CR5" s="147"/>
      <c r="CS5" s="147"/>
      <c r="CT5" s="147"/>
      <c r="CU5" s="150"/>
    </row>
    <row r="6" spans="1:101" ht="21" thickBot="1" x14ac:dyDescent="0.35">
      <c r="A6" s="21" t="s">
        <v>2</v>
      </c>
      <c r="B6" s="22">
        <f>SUM(B7:B35)</f>
        <v>9256</v>
      </c>
      <c r="C6" s="79">
        <f>SUM(C7+C8+C9+C10+C11+C12+C13+C14+C15+C16+C17+C18+C19+C20+C21+C22+C23+C24+C25+C26+C27+C28+C29+C30+C31+C32+C33+C34+C35)/29</f>
        <v>1</v>
      </c>
      <c r="D6" s="22">
        <f>SUM(D7:D35)</f>
        <v>1</v>
      </c>
      <c r="E6" s="59">
        <f t="shared" ref="E6" si="0">SUM(E7:E35)</f>
        <v>2876</v>
      </c>
      <c r="F6" s="59">
        <f t="shared" ref="F6:AG6" si="1">SUM(F7:F35)</f>
        <v>4</v>
      </c>
      <c r="G6" s="59">
        <f t="shared" si="1"/>
        <v>514</v>
      </c>
      <c r="H6" s="59">
        <f t="shared" si="1"/>
        <v>2119</v>
      </c>
      <c r="I6" s="59">
        <f t="shared" si="1"/>
        <v>0</v>
      </c>
      <c r="J6" s="59">
        <f t="shared" si="1"/>
        <v>1</v>
      </c>
      <c r="K6" s="59">
        <f t="shared" si="1"/>
        <v>2663</v>
      </c>
      <c r="L6" s="59">
        <f t="shared" si="1"/>
        <v>0</v>
      </c>
      <c r="M6" s="59">
        <f t="shared" si="1"/>
        <v>1960</v>
      </c>
      <c r="N6" s="59">
        <f t="shared" si="1"/>
        <v>869</v>
      </c>
      <c r="O6" s="59">
        <f t="shared" si="1"/>
        <v>2</v>
      </c>
      <c r="P6" s="59">
        <f t="shared" si="1"/>
        <v>1153</v>
      </c>
      <c r="Q6" s="59">
        <f t="shared" si="1"/>
        <v>505</v>
      </c>
      <c r="R6" s="59">
        <f t="shared" si="1"/>
        <v>883</v>
      </c>
      <c r="S6" s="59">
        <f t="shared" si="1"/>
        <v>1</v>
      </c>
      <c r="T6" s="59">
        <f t="shared" si="1"/>
        <v>2072</v>
      </c>
      <c r="U6" s="59">
        <f t="shared" si="1"/>
        <v>371</v>
      </c>
      <c r="V6" s="59">
        <f t="shared" si="1"/>
        <v>9</v>
      </c>
      <c r="W6" s="59">
        <f t="shared" si="1"/>
        <v>345</v>
      </c>
      <c r="X6" s="59">
        <f t="shared" si="1"/>
        <v>23</v>
      </c>
      <c r="Y6" s="59">
        <f t="shared" si="1"/>
        <v>20</v>
      </c>
      <c r="Z6" s="59">
        <f t="shared" si="1"/>
        <v>19</v>
      </c>
      <c r="AA6" s="59">
        <f t="shared" si="1"/>
        <v>74</v>
      </c>
      <c r="AB6" s="59">
        <f t="shared" si="1"/>
        <v>2</v>
      </c>
      <c r="AC6" s="59">
        <f t="shared" si="1"/>
        <v>2583</v>
      </c>
      <c r="AD6" s="59">
        <f t="shared" si="1"/>
        <v>2</v>
      </c>
      <c r="AE6" s="59">
        <f t="shared" si="1"/>
        <v>2531</v>
      </c>
      <c r="AF6" s="59">
        <f t="shared" si="1"/>
        <v>1</v>
      </c>
      <c r="AG6" s="59">
        <f t="shared" si="1"/>
        <v>5</v>
      </c>
      <c r="AH6" s="59">
        <f t="shared" ref="AH6:AI6" si="2">SUM(AH7:AH35)</f>
        <v>66</v>
      </c>
      <c r="AI6" s="59">
        <f t="shared" si="2"/>
        <v>44</v>
      </c>
      <c r="AJ6" s="4">
        <f t="shared" ref="AJ6:BS6" si="3">SUM(AJ7:AJ35)</f>
        <v>272</v>
      </c>
      <c r="AK6" s="4">
        <f t="shared" si="3"/>
        <v>2329</v>
      </c>
      <c r="AL6" s="4">
        <f t="shared" si="3"/>
        <v>363</v>
      </c>
      <c r="AM6" s="4">
        <f t="shared" si="3"/>
        <v>67</v>
      </c>
      <c r="AN6" s="4">
        <f t="shared" si="3"/>
        <v>3042</v>
      </c>
      <c r="AO6" s="4">
        <f t="shared" si="3"/>
        <v>5</v>
      </c>
      <c r="AP6" s="4">
        <f t="shared" si="3"/>
        <v>1760</v>
      </c>
      <c r="AQ6" s="3">
        <f t="shared" si="3"/>
        <v>401</v>
      </c>
      <c r="AR6" s="4">
        <f t="shared" si="3"/>
        <v>279</v>
      </c>
      <c r="AS6" s="3">
        <f t="shared" si="3"/>
        <v>980</v>
      </c>
      <c r="AT6" s="3">
        <f t="shared" si="3"/>
        <v>239</v>
      </c>
      <c r="AU6" s="4">
        <f t="shared" si="3"/>
        <v>663</v>
      </c>
      <c r="AV6" s="3">
        <f t="shared" si="3"/>
        <v>209</v>
      </c>
      <c r="AW6" s="3">
        <f t="shared" si="3"/>
        <v>597</v>
      </c>
      <c r="AX6" s="3">
        <f t="shared" si="3"/>
        <v>10</v>
      </c>
      <c r="AY6" s="4">
        <f t="shared" si="3"/>
        <v>1697</v>
      </c>
      <c r="AZ6" s="4">
        <f t="shared" si="3"/>
        <v>1367</v>
      </c>
      <c r="BA6" s="4">
        <f t="shared" si="3"/>
        <v>2068</v>
      </c>
      <c r="BB6" s="4">
        <f t="shared" si="3"/>
        <v>8</v>
      </c>
      <c r="BC6" s="4">
        <f t="shared" si="3"/>
        <v>2327</v>
      </c>
      <c r="BD6" s="4">
        <f t="shared" si="3"/>
        <v>1951</v>
      </c>
      <c r="BE6" s="4">
        <f t="shared" si="3"/>
        <v>686</v>
      </c>
      <c r="BF6" s="4">
        <f t="shared" si="3"/>
        <v>9</v>
      </c>
      <c r="BG6" s="4">
        <f t="shared" si="3"/>
        <v>3177</v>
      </c>
      <c r="BH6" s="4">
        <f t="shared" si="3"/>
        <v>1583</v>
      </c>
      <c r="BI6" s="4">
        <f t="shared" si="3"/>
        <v>13</v>
      </c>
      <c r="BJ6" s="4">
        <f t="shared" si="3"/>
        <v>4801</v>
      </c>
      <c r="BK6" s="18">
        <f t="shared" si="3"/>
        <v>968</v>
      </c>
      <c r="BL6" s="18">
        <f t="shared" si="3"/>
        <v>7</v>
      </c>
      <c r="BM6" s="4">
        <f t="shared" si="3"/>
        <v>934</v>
      </c>
      <c r="BN6" s="4">
        <f t="shared" si="3"/>
        <v>4799</v>
      </c>
      <c r="BO6" s="4">
        <f t="shared" si="3"/>
        <v>3</v>
      </c>
      <c r="BP6" s="4">
        <f t="shared" si="3"/>
        <v>4756</v>
      </c>
      <c r="BQ6" s="4">
        <f t="shared" si="3"/>
        <v>75</v>
      </c>
      <c r="BR6" s="4">
        <f t="shared" si="3"/>
        <v>244</v>
      </c>
      <c r="BS6" s="4">
        <f t="shared" si="3"/>
        <v>4</v>
      </c>
      <c r="BT6" s="4">
        <f t="shared" ref="BT6:BW6" si="4">SUM(BT7:BT35)</f>
        <v>4917</v>
      </c>
      <c r="BU6" s="4">
        <f t="shared" si="4"/>
        <v>42</v>
      </c>
      <c r="BV6" s="4">
        <f t="shared" si="4"/>
        <v>4739</v>
      </c>
      <c r="BW6" s="4">
        <f t="shared" si="4"/>
        <v>17</v>
      </c>
      <c r="BX6" s="18">
        <f t="shared" ref="BX6:CG6" si="5">SUM(BX7:BX35)</f>
        <v>1</v>
      </c>
      <c r="BY6" s="4">
        <f t="shared" si="5"/>
        <v>1</v>
      </c>
      <c r="BZ6" s="18">
        <f t="shared" si="5"/>
        <v>1</v>
      </c>
      <c r="CA6" s="18">
        <f t="shared" si="5"/>
        <v>3</v>
      </c>
      <c r="CB6" s="18">
        <f t="shared" si="5"/>
        <v>0</v>
      </c>
      <c r="CC6" s="18">
        <f t="shared" si="5"/>
        <v>1</v>
      </c>
      <c r="CD6" s="3">
        <f t="shared" si="5"/>
        <v>1</v>
      </c>
      <c r="CE6" s="4">
        <f t="shared" si="5"/>
        <v>1</v>
      </c>
      <c r="CF6" s="4">
        <f t="shared" si="5"/>
        <v>1</v>
      </c>
      <c r="CG6" s="4">
        <f t="shared" si="5"/>
        <v>0</v>
      </c>
      <c r="CH6" s="4">
        <f t="shared" ref="CH6:CI6" si="6">SUM(CH7:CH35)</f>
        <v>1</v>
      </c>
      <c r="CI6" s="4">
        <f t="shared" si="6"/>
        <v>1</v>
      </c>
      <c r="CJ6" s="4">
        <f t="shared" ref="CJ6:CR6" si="7">SUM(CJ7:CJ35)</f>
        <v>0</v>
      </c>
      <c r="CK6" s="4">
        <f t="shared" si="7"/>
        <v>0</v>
      </c>
      <c r="CL6" s="4">
        <f t="shared" si="7"/>
        <v>0</v>
      </c>
      <c r="CM6" s="4">
        <f t="shared" si="7"/>
        <v>0</v>
      </c>
      <c r="CN6" s="4">
        <f t="shared" si="7"/>
        <v>2</v>
      </c>
      <c r="CO6" s="3">
        <f t="shared" si="7"/>
        <v>0</v>
      </c>
      <c r="CP6" s="4">
        <f t="shared" si="7"/>
        <v>0</v>
      </c>
      <c r="CQ6" s="4">
        <f t="shared" si="7"/>
        <v>0</v>
      </c>
      <c r="CR6" s="4">
        <f t="shared" si="7"/>
        <v>0</v>
      </c>
      <c r="CS6" s="4">
        <f t="shared" ref="CS6:CU6" si="8">SUM(CS7:CS35)</f>
        <v>0</v>
      </c>
      <c r="CT6" s="4">
        <f t="shared" si="8"/>
        <v>0</v>
      </c>
      <c r="CU6" s="3">
        <f t="shared" si="8"/>
        <v>0</v>
      </c>
    </row>
    <row r="7" spans="1:101" ht="23.25" x14ac:dyDescent="0.35">
      <c r="A7" s="55" t="s">
        <v>3</v>
      </c>
      <c r="B7" s="78">
        <v>320</v>
      </c>
      <c r="C7" s="20">
        <v>1</v>
      </c>
      <c r="D7" s="19">
        <v>0</v>
      </c>
      <c r="E7" s="19">
        <v>75</v>
      </c>
      <c r="F7" s="19">
        <v>1</v>
      </c>
      <c r="G7" s="19">
        <v>9</v>
      </c>
      <c r="H7" s="19">
        <v>63</v>
      </c>
      <c r="I7" s="19">
        <v>0</v>
      </c>
      <c r="J7" s="19">
        <v>0</v>
      </c>
      <c r="K7" s="19">
        <v>72</v>
      </c>
      <c r="L7" s="19">
        <v>0</v>
      </c>
      <c r="M7" s="19">
        <v>58</v>
      </c>
      <c r="N7" s="19">
        <v>18</v>
      </c>
      <c r="O7" s="19">
        <v>0</v>
      </c>
      <c r="P7" s="19">
        <v>30</v>
      </c>
      <c r="Q7" s="19">
        <v>19</v>
      </c>
      <c r="R7" s="19">
        <v>21</v>
      </c>
      <c r="S7" s="19">
        <v>0</v>
      </c>
      <c r="T7" s="58">
        <v>61</v>
      </c>
      <c r="U7" s="58">
        <v>4</v>
      </c>
      <c r="V7" s="58">
        <v>0</v>
      </c>
      <c r="W7" s="58">
        <v>11</v>
      </c>
      <c r="X7" s="19">
        <v>0</v>
      </c>
      <c r="Y7" s="58">
        <v>0</v>
      </c>
      <c r="Z7" s="58">
        <v>1</v>
      </c>
      <c r="AA7" s="58">
        <v>1</v>
      </c>
      <c r="AB7" s="58">
        <v>0</v>
      </c>
      <c r="AC7" s="19">
        <v>68</v>
      </c>
      <c r="AD7" s="19">
        <v>0</v>
      </c>
      <c r="AE7" s="19">
        <v>69</v>
      </c>
      <c r="AF7" s="19">
        <v>0</v>
      </c>
      <c r="AG7" s="92"/>
      <c r="AH7" s="19">
        <v>1</v>
      </c>
      <c r="AI7" s="19">
        <v>1</v>
      </c>
      <c r="AJ7" s="12">
        <v>9</v>
      </c>
      <c r="AK7" s="19">
        <v>101</v>
      </c>
      <c r="AL7" s="12">
        <v>19</v>
      </c>
      <c r="AM7" s="12">
        <v>2</v>
      </c>
      <c r="AN7" s="12">
        <v>98</v>
      </c>
      <c r="AO7" s="12">
        <v>0</v>
      </c>
      <c r="AP7" s="12">
        <v>70</v>
      </c>
      <c r="AQ7" s="12">
        <v>25</v>
      </c>
      <c r="AR7" s="19">
        <v>4</v>
      </c>
      <c r="AS7" s="12">
        <v>30</v>
      </c>
      <c r="AT7" s="12">
        <v>4</v>
      </c>
      <c r="AU7" s="12">
        <v>31</v>
      </c>
      <c r="AV7" s="12">
        <v>9</v>
      </c>
      <c r="AW7" s="19">
        <v>22</v>
      </c>
      <c r="AX7" s="12">
        <v>1</v>
      </c>
      <c r="AY7" s="12">
        <v>56</v>
      </c>
      <c r="AZ7" s="12">
        <v>57</v>
      </c>
      <c r="BA7" s="12">
        <v>82</v>
      </c>
      <c r="BB7" s="19">
        <v>0</v>
      </c>
      <c r="BC7" s="12">
        <v>92</v>
      </c>
      <c r="BD7" s="12">
        <v>71</v>
      </c>
      <c r="BE7" s="12">
        <v>29</v>
      </c>
      <c r="BF7" s="12">
        <v>0</v>
      </c>
      <c r="BG7" s="12">
        <v>124</v>
      </c>
      <c r="BH7" s="19">
        <v>53</v>
      </c>
      <c r="BI7" s="12">
        <v>0</v>
      </c>
      <c r="BJ7" s="5">
        <v>186</v>
      </c>
      <c r="BK7" s="5">
        <v>51</v>
      </c>
      <c r="BL7" s="5">
        <v>0</v>
      </c>
      <c r="BM7" s="12">
        <v>46</v>
      </c>
      <c r="BN7" s="12">
        <v>184</v>
      </c>
      <c r="BO7" s="19">
        <v>1</v>
      </c>
      <c r="BP7" s="12">
        <v>193</v>
      </c>
      <c r="BQ7" s="12">
        <v>4</v>
      </c>
      <c r="BR7" s="89"/>
      <c r="BS7" s="89"/>
      <c r="BT7" s="19">
        <v>201</v>
      </c>
      <c r="BU7" s="12">
        <v>0</v>
      </c>
      <c r="BV7" s="12">
        <v>182</v>
      </c>
      <c r="BW7" s="12">
        <v>0</v>
      </c>
      <c r="BX7" s="12">
        <v>0</v>
      </c>
      <c r="BY7" s="12">
        <v>0</v>
      </c>
      <c r="BZ7" s="12">
        <v>0</v>
      </c>
      <c r="CA7" s="12">
        <v>0</v>
      </c>
      <c r="CB7" s="12">
        <v>0</v>
      </c>
      <c r="CC7" s="12">
        <v>0</v>
      </c>
      <c r="CD7" s="12">
        <v>0</v>
      </c>
      <c r="CE7" s="17">
        <v>0</v>
      </c>
      <c r="CF7" s="12">
        <v>0</v>
      </c>
      <c r="CG7" s="5">
        <v>0</v>
      </c>
      <c r="CH7" s="12">
        <v>0</v>
      </c>
      <c r="CI7" s="12">
        <v>0</v>
      </c>
      <c r="CJ7" s="12">
        <v>0</v>
      </c>
      <c r="CK7" s="12">
        <v>0</v>
      </c>
      <c r="CL7" s="12">
        <v>0</v>
      </c>
      <c r="CM7" s="12">
        <v>0</v>
      </c>
      <c r="CN7" s="12">
        <v>0</v>
      </c>
      <c r="CO7" s="12">
        <v>0</v>
      </c>
      <c r="CP7" s="12">
        <v>0</v>
      </c>
      <c r="CQ7" s="12">
        <v>0</v>
      </c>
      <c r="CR7" s="12">
        <v>0</v>
      </c>
      <c r="CS7" s="5">
        <v>0</v>
      </c>
      <c r="CT7" s="12">
        <v>0</v>
      </c>
      <c r="CU7" s="12">
        <v>0</v>
      </c>
    </row>
    <row r="8" spans="1:101" ht="23.25" x14ac:dyDescent="0.35">
      <c r="A8" s="56" t="s">
        <v>4</v>
      </c>
      <c r="B8" s="78">
        <v>526</v>
      </c>
      <c r="C8" s="20">
        <v>1</v>
      </c>
      <c r="D8" s="19">
        <v>0</v>
      </c>
      <c r="E8" s="19">
        <v>156</v>
      </c>
      <c r="F8" s="19">
        <v>0</v>
      </c>
      <c r="G8" s="19">
        <v>31</v>
      </c>
      <c r="H8" s="19">
        <v>111</v>
      </c>
      <c r="I8" s="19">
        <v>0</v>
      </c>
      <c r="J8" s="19">
        <v>0</v>
      </c>
      <c r="K8" s="19">
        <v>144</v>
      </c>
      <c r="L8" s="19">
        <v>0</v>
      </c>
      <c r="M8" s="19">
        <v>110</v>
      </c>
      <c r="N8" s="19">
        <v>43</v>
      </c>
      <c r="O8" s="19">
        <v>0</v>
      </c>
      <c r="P8" s="19">
        <v>54</v>
      </c>
      <c r="Q8" s="19">
        <v>24</v>
      </c>
      <c r="R8" s="19">
        <v>52</v>
      </c>
      <c r="S8" s="19">
        <v>0</v>
      </c>
      <c r="T8" s="58">
        <v>119</v>
      </c>
      <c r="U8" s="58">
        <v>15</v>
      </c>
      <c r="V8" s="58">
        <v>0</v>
      </c>
      <c r="W8" s="58">
        <v>17</v>
      </c>
      <c r="X8" s="19">
        <v>0</v>
      </c>
      <c r="Y8" s="58">
        <v>2</v>
      </c>
      <c r="Z8" s="58">
        <v>1</v>
      </c>
      <c r="AA8" s="58">
        <v>6</v>
      </c>
      <c r="AB8" s="58">
        <v>0</v>
      </c>
      <c r="AC8" s="19">
        <v>137</v>
      </c>
      <c r="AD8" s="19">
        <v>0</v>
      </c>
      <c r="AE8" s="19">
        <v>143</v>
      </c>
      <c r="AF8" s="19">
        <v>0</v>
      </c>
      <c r="AG8" s="92"/>
      <c r="AH8" s="19">
        <v>3</v>
      </c>
      <c r="AI8" s="19">
        <v>2</v>
      </c>
      <c r="AJ8" s="12">
        <v>14</v>
      </c>
      <c r="AK8" s="19">
        <v>138</v>
      </c>
      <c r="AL8" s="12">
        <v>20</v>
      </c>
      <c r="AM8" s="12">
        <v>6</v>
      </c>
      <c r="AN8" s="12">
        <v>169</v>
      </c>
      <c r="AO8" s="12">
        <v>0</v>
      </c>
      <c r="AP8" s="12">
        <v>90</v>
      </c>
      <c r="AQ8" s="12">
        <v>23</v>
      </c>
      <c r="AR8" s="19">
        <v>14</v>
      </c>
      <c r="AS8" s="12">
        <v>53</v>
      </c>
      <c r="AT8" s="12">
        <v>15</v>
      </c>
      <c r="AU8" s="12">
        <v>40</v>
      </c>
      <c r="AV8" s="12">
        <v>19</v>
      </c>
      <c r="AW8" s="19">
        <v>29</v>
      </c>
      <c r="AX8" s="12">
        <v>0</v>
      </c>
      <c r="AY8" s="12">
        <v>104</v>
      </c>
      <c r="AZ8" s="12">
        <v>76</v>
      </c>
      <c r="BA8" s="12">
        <v>108</v>
      </c>
      <c r="BB8" s="19">
        <v>1</v>
      </c>
      <c r="BC8" s="12">
        <v>138</v>
      </c>
      <c r="BD8" s="12">
        <v>102</v>
      </c>
      <c r="BE8" s="12">
        <v>30</v>
      </c>
      <c r="BF8" s="12">
        <v>0</v>
      </c>
      <c r="BG8" s="12">
        <v>178</v>
      </c>
      <c r="BH8" s="19">
        <v>82</v>
      </c>
      <c r="BI8" s="12">
        <v>0</v>
      </c>
      <c r="BJ8" s="5">
        <v>278</v>
      </c>
      <c r="BK8" s="5">
        <v>57</v>
      </c>
      <c r="BL8" s="5">
        <v>0</v>
      </c>
      <c r="BM8" s="12">
        <v>55</v>
      </c>
      <c r="BN8" s="12">
        <v>274</v>
      </c>
      <c r="BO8" s="19">
        <v>0</v>
      </c>
      <c r="BP8" s="12">
        <v>290</v>
      </c>
      <c r="BQ8" s="12">
        <v>5</v>
      </c>
      <c r="BR8" s="202"/>
      <c r="BS8" s="202"/>
      <c r="BT8" s="19">
        <v>293</v>
      </c>
      <c r="BU8" s="12">
        <v>5</v>
      </c>
      <c r="BV8" s="12">
        <v>276</v>
      </c>
      <c r="BW8" s="12">
        <v>0</v>
      </c>
      <c r="BX8" s="12">
        <v>0</v>
      </c>
      <c r="BY8" s="12">
        <v>0</v>
      </c>
      <c r="BZ8" s="12">
        <v>0</v>
      </c>
      <c r="CA8" s="12">
        <v>0</v>
      </c>
      <c r="CB8" s="12">
        <v>0</v>
      </c>
      <c r="CC8" s="12">
        <v>0</v>
      </c>
      <c r="CD8" s="12">
        <v>0</v>
      </c>
      <c r="CE8" s="17">
        <v>0</v>
      </c>
      <c r="CF8" s="12">
        <v>0</v>
      </c>
      <c r="CG8" s="5">
        <v>0</v>
      </c>
      <c r="CH8" s="12">
        <v>0</v>
      </c>
      <c r="CI8" s="12">
        <v>0</v>
      </c>
      <c r="CJ8" s="12">
        <v>0</v>
      </c>
      <c r="CK8" s="12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12">
        <v>0</v>
      </c>
      <c r="CR8" s="12">
        <v>0</v>
      </c>
      <c r="CS8" s="5">
        <v>0</v>
      </c>
      <c r="CT8" s="12">
        <v>0</v>
      </c>
      <c r="CU8" s="12">
        <v>0</v>
      </c>
    </row>
    <row r="9" spans="1:101" ht="23.25" x14ac:dyDescent="0.35">
      <c r="A9" s="56" t="s">
        <v>9</v>
      </c>
      <c r="B9" s="78">
        <v>112</v>
      </c>
      <c r="C9" s="20">
        <v>1</v>
      </c>
      <c r="D9" s="19">
        <v>0</v>
      </c>
      <c r="E9" s="19">
        <v>15</v>
      </c>
      <c r="F9" s="19">
        <v>0</v>
      </c>
      <c r="G9" s="19">
        <v>2</v>
      </c>
      <c r="H9" s="19">
        <v>11</v>
      </c>
      <c r="I9" s="19">
        <v>0</v>
      </c>
      <c r="J9" s="19">
        <v>0</v>
      </c>
      <c r="K9" s="19">
        <v>14</v>
      </c>
      <c r="L9" s="19">
        <v>0</v>
      </c>
      <c r="M9" s="19">
        <v>12</v>
      </c>
      <c r="N9" s="19">
        <v>5</v>
      </c>
      <c r="O9" s="19">
        <v>0</v>
      </c>
      <c r="P9" s="19">
        <v>8</v>
      </c>
      <c r="Q9" s="19">
        <v>2</v>
      </c>
      <c r="R9" s="19">
        <v>4</v>
      </c>
      <c r="S9" s="19">
        <v>0</v>
      </c>
      <c r="T9" s="58">
        <v>12</v>
      </c>
      <c r="U9" s="58">
        <v>4</v>
      </c>
      <c r="V9" s="58">
        <v>0</v>
      </c>
      <c r="W9" s="58">
        <v>2</v>
      </c>
      <c r="X9" s="19">
        <v>0</v>
      </c>
      <c r="Y9" s="58">
        <v>0</v>
      </c>
      <c r="Z9" s="58">
        <v>0</v>
      </c>
      <c r="AA9" s="58">
        <v>1</v>
      </c>
      <c r="AB9" s="58">
        <v>0</v>
      </c>
      <c r="AC9" s="19">
        <v>14</v>
      </c>
      <c r="AD9" s="19">
        <v>0</v>
      </c>
      <c r="AE9" s="19">
        <v>16</v>
      </c>
      <c r="AF9" s="19">
        <v>0</v>
      </c>
      <c r="AG9" s="92"/>
      <c r="AH9" s="19">
        <v>0</v>
      </c>
      <c r="AI9" s="19">
        <v>0</v>
      </c>
      <c r="AJ9" s="12">
        <v>1</v>
      </c>
      <c r="AK9" s="19">
        <v>31</v>
      </c>
      <c r="AL9" s="12">
        <v>4</v>
      </c>
      <c r="AM9" s="12">
        <v>0</v>
      </c>
      <c r="AN9" s="12">
        <v>53</v>
      </c>
      <c r="AO9" s="12">
        <v>0</v>
      </c>
      <c r="AP9" s="12">
        <v>23</v>
      </c>
      <c r="AQ9" s="12">
        <v>9</v>
      </c>
      <c r="AR9" s="19">
        <v>4</v>
      </c>
      <c r="AS9" s="12">
        <v>11</v>
      </c>
      <c r="AT9" s="12">
        <v>3</v>
      </c>
      <c r="AU9" s="12">
        <v>7</v>
      </c>
      <c r="AV9" s="12">
        <v>2</v>
      </c>
      <c r="AW9" s="19">
        <v>10</v>
      </c>
      <c r="AX9" s="12">
        <v>0</v>
      </c>
      <c r="AY9" s="12">
        <v>21</v>
      </c>
      <c r="AZ9" s="12">
        <v>15</v>
      </c>
      <c r="BA9" s="12">
        <v>33</v>
      </c>
      <c r="BB9" s="19">
        <v>0</v>
      </c>
      <c r="BC9" s="12">
        <v>34</v>
      </c>
      <c r="BD9" s="12">
        <v>35</v>
      </c>
      <c r="BE9" s="12">
        <v>1</v>
      </c>
      <c r="BF9" s="12">
        <v>0</v>
      </c>
      <c r="BG9" s="12">
        <v>50</v>
      </c>
      <c r="BH9" s="19">
        <v>15</v>
      </c>
      <c r="BI9" s="12">
        <v>0</v>
      </c>
      <c r="BJ9" s="5">
        <v>72</v>
      </c>
      <c r="BK9" s="5">
        <v>14</v>
      </c>
      <c r="BL9" s="5">
        <v>0</v>
      </c>
      <c r="BM9" s="12">
        <v>17</v>
      </c>
      <c r="BN9" s="12">
        <v>67</v>
      </c>
      <c r="BO9" s="19">
        <v>0</v>
      </c>
      <c r="BP9" s="12">
        <v>71</v>
      </c>
      <c r="BQ9" s="12">
        <v>0</v>
      </c>
      <c r="BR9" s="202"/>
      <c r="BS9" s="202"/>
      <c r="BT9" s="19">
        <v>72</v>
      </c>
      <c r="BU9" s="12">
        <v>0</v>
      </c>
      <c r="BV9" s="12">
        <v>64</v>
      </c>
      <c r="BW9" s="12">
        <v>1</v>
      </c>
      <c r="BX9" s="12">
        <v>0</v>
      </c>
      <c r="BY9" s="12">
        <v>0</v>
      </c>
      <c r="BZ9" s="12">
        <v>0</v>
      </c>
      <c r="CA9" s="12">
        <v>0</v>
      </c>
      <c r="CB9" s="12">
        <v>0</v>
      </c>
      <c r="CC9" s="12">
        <v>0</v>
      </c>
      <c r="CD9" s="12">
        <v>0</v>
      </c>
      <c r="CE9" s="17">
        <v>0</v>
      </c>
      <c r="CF9" s="12">
        <v>0</v>
      </c>
      <c r="CG9" s="5">
        <v>0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12">
        <v>0</v>
      </c>
      <c r="CR9" s="12">
        <v>0</v>
      </c>
      <c r="CS9" s="5">
        <v>0</v>
      </c>
      <c r="CT9" s="12">
        <v>0</v>
      </c>
      <c r="CU9" s="12">
        <v>0</v>
      </c>
    </row>
    <row r="10" spans="1:101" ht="23.25" x14ac:dyDescent="0.35">
      <c r="A10" s="56" t="s">
        <v>10</v>
      </c>
      <c r="B10" s="78">
        <v>417</v>
      </c>
      <c r="C10" s="20">
        <v>1</v>
      </c>
      <c r="D10" s="19">
        <v>0</v>
      </c>
      <c r="E10" s="19">
        <v>124</v>
      </c>
      <c r="F10" s="19">
        <v>0</v>
      </c>
      <c r="G10" s="19">
        <v>29</v>
      </c>
      <c r="H10" s="19">
        <v>85</v>
      </c>
      <c r="I10" s="19">
        <v>0</v>
      </c>
      <c r="J10" s="19">
        <v>0</v>
      </c>
      <c r="K10" s="19">
        <v>115</v>
      </c>
      <c r="L10" s="19">
        <v>0</v>
      </c>
      <c r="M10" s="19">
        <v>80</v>
      </c>
      <c r="N10" s="19">
        <v>41</v>
      </c>
      <c r="O10" s="19">
        <v>1</v>
      </c>
      <c r="P10" s="19">
        <v>45</v>
      </c>
      <c r="Q10" s="19">
        <v>29</v>
      </c>
      <c r="R10" s="19">
        <v>32</v>
      </c>
      <c r="S10" s="19">
        <v>0</v>
      </c>
      <c r="T10" s="58">
        <v>97</v>
      </c>
      <c r="U10" s="58">
        <v>12</v>
      </c>
      <c r="V10" s="58">
        <v>1</v>
      </c>
      <c r="W10" s="58">
        <v>17</v>
      </c>
      <c r="X10" s="19">
        <v>1</v>
      </c>
      <c r="Y10" s="58">
        <v>0</v>
      </c>
      <c r="Z10" s="58">
        <v>0</v>
      </c>
      <c r="AA10" s="58">
        <v>1</v>
      </c>
      <c r="AB10" s="58">
        <v>0</v>
      </c>
      <c r="AC10" s="19">
        <v>107</v>
      </c>
      <c r="AD10" s="19">
        <v>0</v>
      </c>
      <c r="AE10" s="19">
        <v>106</v>
      </c>
      <c r="AF10" s="19">
        <v>0</v>
      </c>
      <c r="AG10" s="92"/>
      <c r="AH10" s="19">
        <v>5</v>
      </c>
      <c r="AI10" s="19">
        <v>2</v>
      </c>
      <c r="AJ10" s="12">
        <v>8</v>
      </c>
      <c r="AK10" s="19">
        <v>103</v>
      </c>
      <c r="AL10" s="12">
        <v>14</v>
      </c>
      <c r="AM10" s="12">
        <v>6</v>
      </c>
      <c r="AN10" s="12">
        <v>145</v>
      </c>
      <c r="AO10" s="12">
        <v>0</v>
      </c>
      <c r="AP10" s="12">
        <v>82</v>
      </c>
      <c r="AQ10" s="12">
        <v>17</v>
      </c>
      <c r="AR10" s="19">
        <v>13</v>
      </c>
      <c r="AS10" s="12">
        <v>46</v>
      </c>
      <c r="AT10" s="12">
        <v>7</v>
      </c>
      <c r="AU10" s="12">
        <v>26</v>
      </c>
      <c r="AV10" s="12">
        <v>8</v>
      </c>
      <c r="AW10" s="19">
        <v>25</v>
      </c>
      <c r="AX10" s="12">
        <v>0</v>
      </c>
      <c r="AY10" s="12">
        <v>76</v>
      </c>
      <c r="AZ10" s="12">
        <v>65</v>
      </c>
      <c r="BA10" s="12">
        <v>80</v>
      </c>
      <c r="BB10" s="19">
        <v>0</v>
      </c>
      <c r="BC10" s="12">
        <v>94</v>
      </c>
      <c r="BD10" s="12">
        <v>72</v>
      </c>
      <c r="BE10" s="12">
        <v>42</v>
      </c>
      <c r="BF10" s="12">
        <v>0</v>
      </c>
      <c r="BG10" s="12">
        <v>142</v>
      </c>
      <c r="BH10" s="19">
        <v>65</v>
      </c>
      <c r="BI10" s="12">
        <v>0</v>
      </c>
      <c r="BJ10" s="5">
        <v>212</v>
      </c>
      <c r="BK10" s="5">
        <v>44</v>
      </c>
      <c r="BL10" s="5">
        <v>0</v>
      </c>
      <c r="BM10" s="12">
        <v>44</v>
      </c>
      <c r="BN10" s="12">
        <v>219</v>
      </c>
      <c r="BO10" s="19">
        <v>0</v>
      </c>
      <c r="BP10" s="12">
        <v>216</v>
      </c>
      <c r="BQ10" s="12">
        <v>1</v>
      </c>
      <c r="BR10" s="202"/>
      <c r="BS10" s="202"/>
      <c r="BT10" s="19">
        <v>210</v>
      </c>
      <c r="BU10" s="12">
        <v>1</v>
      </c>
      <c r="BV10" s="12">
        <v>204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7">
        <v>0</v>
      </c>
      <c r="CF10" s="12">
        <v>0</v>
      </c>
      <c r="CG10" s="5">
        <v>0</v>
      </c>
      <c r="CH10" s="12">
        <v>0</v>
      </c>
      <c r="CI10" s="12">
        <v>0</v>
      </c>
      <c r="CJ10" s="12">
        <v>0</v>
      </c>
      <c r="CK10" s="12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12">
        <v>0</v>
      </c>
      <c r="CR10" s="12">
        <v>0</v>
      </c>
      <c r="CS10" s="5">
        <v>0</v>
      </c>
      <c r="CT10" s="12">
        <v>0</v>
      </c>
      <c r="CU10" s="12">
        <v>0</v>
      </c>
    </row>
    <row r="11" spans="1:101" ht="23.25" x14ac:dyDescent="0.35">
      <c r="A11" s="56" t="s">
        <v>11</v>
      </c>
      <c r="B11" s="78">
        <v>322</v>
      </c>
      <c r="C11" s="20">
        <v>1</v>
      </c>
      <c r="D11" s="19">
        <v>0</v>
      </c>
      <c r="E11" s="19">
        <v>91</v>
      </c>
      <c r="F11" s="19">
        <v>0</v>
      </c>
      <c r="G11" s="19">
        <v>24</v>
      </c>
      <c r="H11" s="19">
        <v>55</v>
      </c>
      <c r="I11" s="19">
        <v>0</v>
      </c>
      <c r="J11" s="19">
        <v>0</v>
      </c>
      <c r="K11" s="19">
        <v>87</v>
      </c>
      <c r="L11" s="19">
        <v>0</v>
      </c>
      <c r="M11" s="19">
        <v>60</v>
      </c>
      <c r="N11" s="19">
        <v>24</v>
      </c>
      <c r="O11" s="19">
        <v>0</v>
      </c>
      <c r="P11" s="19">
        <v>37</v>
      </c>
      <c r="Q11" s="19">
        <v>11</v>
      </c>
      <c r="R11" s="19">
        <v>23</v>
      </c>
      <c r="S11" s="19">
        <v>0</v>
      </c>
      <c r="T11" s="58">
        <v>72</v>
      </c>
      <c r="U11" s="58">
        <v>8</v>
      </c>
      <c r="V11" s="58">
        <v>1</v>
      </c>
      <c r="W11" s="58">
        <v>7</v>
      </c>
      <c r="X11" s="19">
        <v>0</v>
      </c>
      <c r="Y11" s="58">
        <v>0</v>
      </c>
      <c r="Z11" s="58">
        <v>0</v>
      </c>
      <c r="AA11" s="58">
        <v>1</v>
      </c>
      <c r="AB11" s="58">
        <v>0</v>
      </c>
      <c r="AC11" s="19">
        <v>75</v>
      </c>
      <c r="AD11" s="19">
        <v>0</v>
      </c>
      <c r="AE11" s="19">
        <v>74</v>
      </c>
      <c r="AF11" s="19">
        <v>0</v>
      </c>
      <c r="AG11" s="92"/>
      <c r="AH11" s="19">
        <v>2</v>
      </c>
      <c r="AI11" s="19">
        <v>1</v>
      </c>
      <c r="AJ11" s="12">
        <v>17</v>
      </c>
      <c r="AK11" s="19">
        <v>80</v>
      </c>
      <c r="AL11" s="12">
        <v>5</v>
      </c>
      <c r="AM11" s="12">
        <v>2</v>
      </c>
      <c r="AN11" s="12">
        <v>123</v>
      </c>
      <c r="AO11" s="12">
        <v>0</v>
      </c>
      <c r="AP11" s="12">
        <v>85</v>
      </c>
      <c r="AQ11" s="12">
        <v>12</v>
      </c>
      <c r="AR11" s="19">
        <v>9</v>
      </c>
      <c r="AS11" s="12">
        <v>25</v>
      </c>
      <c r="AT11" s="12">
        <v>11</v>
      </c>
      <c r="AU11" s="12">
        <v>24</v>
      </c>
      <c r="AV11" s="12">
        <v>11</v>
      </c>
      <c r="AW11" s="19">
        <v>24</v>
      </c>
      <c r="AX11" s="12">
        <v>0</v>
      </c>
      <c r="AY11" s="12">
        <v>70</v>
      </c>
      <c r="AZ11" s="12">
        <v>50</v>
      </c>
      <c r="BA11" s="12">
        <v>80</v>
      </c>
      <c r="BB11" s="19">
        <v>0</v>
      </c>
      <c r="BC11" s="12">
        <v>90</v>
      </c>
      <c r="BD11" s="12">
        <v>76</v>
      </c>
      <c r="BE11" s="12">
        <v>31</v>
      </c>
      <c r="BF11" s="12">
        <v>0</v>
      </c>
      <c r="BG11" s="12">
        <v>131</v>
      </c>
      <c r="BH11" s="19">
        <v>58</v>
      </c>
      <c r="BI11" s="12">
        <v>1</v>
      </c>
      <c r="BJ11" s="5">
        <v>182</v>
      </c>
      <c r="BK11" s="5">
        <v>34</v>
      </c>
      <c r="BL11" s="5">
        <v>0</v>
      </c>
      <c r="BM11" s="12">
        <v>31</v>
      </c>
      <c r="BN11" s="12">
        <v>181</v>
      </c>
      <c r="BO11" s="19">
        <v>0</v>
      </c>
      <c r="BP11" s="12">
        <v>195</v>
      </c>
      <c r="BQ11" s="12">
        <v>2</v>
      </c>
      <c r="BR11" s="202"/>
      <c r="BS11" s="202"/>
      <c r="BT11" s="19">
        <v>189</v>
      </c>
      <c r="BU11" s="12">
        <v>0</v>
      </c>
      <c r="BV11" s="12">
        <v>184</v>
      </c>
      <c r="BW11" s="12">
        <v>0</v>
      </c>
      <c r="BX11" s="12">
        <v>0</v>
      </c>
      <c r="BY11" s="12">
        <v>0</v>
      </c>
      <c r="BZ11" s="12">
        <v>0</v>
      </c>
      <c r="CA11" s="12">
        <v>0</v>
      </c>
      <c r="CB11" s="12">
        <v>0</v>
      </c>
      <c r="CC11" s="12">
        <v>0</v>
      </c>
      <c r="CD11" s="12">
        <v>0</v>
      </c>
      <c r="CE11" s="17">
        <v>0</v>
      </c>
      <c r="CF11" s="12">
        <v>0</v>
      </c>
      <c r="CG11" s="5">
        <v>0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12">
        <v>0</v>
      </c>
      <c r="CR11" s="12">
        <v>0</v>
      </c>
      <c r="CS11" s="5">
        <v>0</v>
      </c>
      <c r="CT11" s="12">
        <v>0</v>
      </c>
      <c r="CU11" s="12">
        <v>0</v>
      </c>
    </row>
    <row r="12" spans="1:101" ht="23.25" x14ac:dyDescent="0.35">
      <c r="A12" s="56" t="s">
        <v>12</v>
      </c>
      <c r="B12" s="78">
        <v>110</v>
      </c>
      <c r="C12" s="20">
        <v>1</v>
      </c>
      <c r="D12" s="19">
        <v>0</v>
      </c>
      <c r="E12" s="19">
        <v>20</v>
      </c>
      <c r="F12" s="19">
        <v>0</v>
      </c>
      <c r="G12" s="19">
        <v>2</v>
      </c>
      <c r="H12" s="19">
        <v>16</v>
      </c>
      <c r="I12" s="19">
        <v>0</v>
      </c>
      <c r="J12" s="19">
        <v>0</v>
      </c>
      <c r="K12" s="19">
        <v>18</v>
      </c>
      <c r="L12" s="19">
        <v>0</v>
      </c>
      <c r="M12" s="19">
        <v>16</v>
      </c>
      <c r="N12" s="19">
        <v>4</v>
      </c>
      <c r="O12" s="19">
        <v>0</v>
      </c>
      <c r="P12" s="19">
        <v>8</v>
      </c>
      <c r="Q12" s="19">
        <v>4</v>
      </c>
      <c r="R12" s="19">
        <v>8</v>
      </c>
      <c r="S12" s="19">
        <v>0</v>
      </c>
      <c r="T12" s="58">
        <v>17</v>
      </c>
      <c r="U12" s="58">
        <v>3</v>
      </c>
      <c r="V12" s="58">
        <v>0</v>
      </c>
      <c r="W12" s="58">
        <v>1</v>
      </c>
      <c r="X12" s="19">
        <v>0</v>
      </c>
      <c r="Y12" s="58">
        <v>0</v>
      </c>
      <c r="Z12" s="58">
        <v>0</v>
      </c>
      <c r="AA12" s="58">
        <v>0</v>
      </c>
      <c r="AB12" s="58">
        <v>0</v>
      </c>
      <c r="AC12" s="19">
        <v>18</v>
      </c>
      <c r="AD12" s="19">
        <v>0</v>
      </c>
      <c r="AE12" s="19">
        <v>18</v>
      </c>
      <c r="AF12" s="19">
        <v>0</v>
      </c>
      <c r="AG12" s="92"/>
      <c r="AH12" s="19">
        <v>1</v>
      </c>
      <c r="AI12" s="19">
        <v>1</v>
      </c>
      <c r="AJ12" s="12">
        <v>8</v>
      </c>
      <c r="AK12" s="19">
        <v>22</v>
      </c>
      <c r="AL12" s="12">
        <v>5</v>
      </c>
      <c r="AM12" s="12">
        <v>1</v>
      </c>
      <c r="AN12" s="12">
        <v>46</v>
      </c>
      <c r="AO12" s="12">
        <v>0</v>
      </c>
      <c r="AP12" s="12">
        <v>21</v>
      </c>
      <c r="AQ12" s="12">
        <v>7</v>
      </c>
      <c r="AR12" s="19">
        <v>1</v>
      </c>
      <c r="AS12" s="12">
        <v>22</v>
      </c>
      <c r="AT12" s="12">
        <v>2</v>
      </c>
      <c r="AU12" s="12">
        <v>12</v>
      </c>
      <c r="AV12" s="12">
        <v>2</v>
      </c>
      <c r="AW12" s="19">
        <v>8</v>
      </c>
      <c r="AX12" s="12">
        <v>0</v>
      </c>
      <c r="AY12" s="12">
        <v>12</v>
      </c>
      <c r="AZ12" s="12">
        <v>19</v>
      </c>
      <c r="BA12" s="12">
        <v>46</v>
      </c>
      <c r="BB12" s="19">
        <v>0</v>
      </c>
      <c r="BC12" s="12">
        <v>24</v>
      </c>
      <c r="BD12" s="12">
        <v>39</v>
      </c>
      <c r="BE12" s="12">
        <v>8</v>
      </c>
      <c r="BF12" s="12">
        <v>0</v>
      </c>
      <c r="BG12" s="12">
        <v>42</v>
      </c>
      <c r="BH12" s="19">
        <v>26</v>
      </c>
      <c r="BI12" s="12">
        <v>0</v>
      </c>
      <c r="BJ12" s="5">
        <v>64</v>
      </c>
      <c r="BK12" s="5">
        <v>14</v>
      </c>
      <c r="BL12" s="5">
        <v>0</v>
      </c>
      <c r="BM12" s="12">
        <v>14</v>
      </c>
      <c r="BN12" s="12">
        <v>70</v>
      </c>
      <c r="BO12" s="19">
        <v>0</v>
      </c>
      <c r="BP12" s="12">
        <v>69</v>
      </c>
      <c r="BQ12" s="12">
        <v>0</v>
      </c>
      <c r="BR12" s="89"/>
      <c r="BS12" s="89"/>
      <c r="BT12" s="19">
        <v>71</v>
      </c>
      <c r="BU12" s="12">
        <v>0</v>
      </c>
      <c r="BV12" s="12">
        <v>69</v>
      </c>
      <c r="BW12" s="12">
        <v>0</v>
      </c>
      <c r="BX12" s="12">
        <v>0</v>
      </c>
      <c r="BY12" s="12">
        <v>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7">
        <v>0</v>
      </c>
      <c r="CF12" s="12">
        <v>0</v>
      </c>
      <c r="CG12" s="5">
        <v>0</v>
      </c>
      <c r="CH12" s="12">
        <v>0</v>
      </c>
      <c r="CI12" s="12">
        <v>0</v>
      </c>
      <c r="CJ12" s="12">
        <v>0</v>
      </c>
      <c r="CK12" s="12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12">
        <v>0</v>
      </c>
      <c r="CR12" s="12">
        <v>0</v>
      </c>
      <c r="CS12" s="5">
        <v>0</v>
      </c>
      <c r="CT12" s="12">
        <v>0</v>
      </c>
      <c r="CU12" s="12">
        <v>0</v>
      </c>
    </row>
    <row r="13" spans="1:101" ht="23.25" x14ac:dyDescent="0.35">
      <c r="A13" s="56" t="s">
        <v>13</v>
      </c>
      <c r="B13" s="78">
        <v>41</v>
      </c>
      <c r="C13" s="20">
        <v>1</v>
      </c>
      <c r="D13" s="19">
        <v>0</v>
      </c>
      <c r="E13" s="19">
        <v>9</v>
      </c>
      <c r="F13" s="19">
        <v>0</v>
      </c>
      <c r="G13" s="19">
        <v>2</v>
      </c>
      <c r="H13" s="19">
        <v>6</v>
      </c>
      <c r="I13" s="19">
        <v>0</v>
      </c>
      <c r="J13" s="19">
        <v>0</v>
      </c>
      <c r="K13" s="19">
        <v>8</v>
      </c>
      <c r="L13" s="19">
        <v>0</v>
      </c>
      <c r="M13" s="19">
        <v>7</v>
      </c>
      <c r="N13" s="19">
        <v>3</v>
      </c>
      <c r="O13" s="19">
        <v>0</v>
      </c>
      <c r="P13" s="19">
        <v>4</v>
      </c>
      <c r="Q13" s="19">
        <v>0</v>
      </c>
      <c r="R13" s="19">
        <v>2</v>
      </c>
      <c r="S13" s="19">
        <v>0</v>
      </c>
      <c r="T13" s="58">
        <v>5</v>
      </c>
      <c r="U13" s="58">
        <v>2</v>
      </c>
      <c r="V13" s="58">
        <v>0</v>
      </c>
      <c r="W13" s="58">
        <v>2</v>
      </c>
      <c r="X13" s="19">
        <v>0</v>
      </c>
      <c r="Y13" s="58">
        <v>0</v>
      </c>
      <c r="Z13" s="58">
        <v>0</v>
      </c>
      <c r="AA13" s="58">
        <v>1</v>
      </c>
      <c r="AB13" s="58">
        <v>0</v>
      </c>
      <c r="AC13" s="19">
        <v>8</v>
      </c>
      <c r="AD13" s="19">
        <v>0</v>
      </c>
      <c r="AE13" s="19">
        <v>7</v>
      </c>
      <c r="AF13" s="19">
        <v>0</v>
      </c>
      <c r="AG13" s="92"/>
      <c r="AH13" s="19">
        <v>0</v>
      </c>
      <c r="AI13" s="19">
        <v>0</v>
      </c>
      <c r="AJ13" s="12">
        <v>3</v>
      </c>
      <c r="AK13" s="19">
        <v>8</v>
      </c>
      <c r="AL13" s="12">
        <v>4</v>
      </c>
      <c r="AM13" s="12">
        <v>0</v>
      </c>
      <c r="AN13" s="12">
        <v>15</v>
      </c>
      <c r="AO13" s="12">
        <v>0</v>
      </c>
      <c r="AP13" s="12">
        <v>8</v>
      </c>
      <c r="AQ13" s="12">
        <v>2</v>
      </c>
      <c r="AR13" s="19">
        <v>5</v>
      </c>
      <c r="AS13" s="12">
        <v>3</v>
      </c>
      <c r="AT13" s="12">
        <v>0</v>
      </c>
      <c r="AU13" s="12">
        <v>3</v>
      </c>
      <c r="AV13" s="12">
        <v>2</v>
      </c>
      <c r="AW13" s="19">
        <v>1</v>
      </c>
      <c r="AX13" s="12">
        <v>0</v>
      </c>
      <c r="AY13" s="12">
        <v>6</v>
      </c>
      <c r="AZ13" s="12">
        <v>5</v>
      </c>
      <c r="BA13" s="12">
        <v>13</v>
      </c>
      <c r="BB13" s="19">
        <v>0</v>
      </c>
      <c r="BC13" s="12">
        <v>6</v>
      </c>
      <c r="BD13" s="12">
        <v>17</v>
      </c>
      <c r="BE13" s="12">
        <v>2</v>
      </c>
      <c r="BF13" s="12">
        <v>0</v>
      </c>
      <c r="BG13" s="12">
        <v>14</v>
      </c>
      <c r="BH13" s="19">
        <v>9</v>
      </c>
      <c r="BI13" s="12">
        <v>0</v>
      </c>
      <c r="BJ13" s="5">
        <v>24</v>
      </c>
      <c r="BK13" s="5">
        <v>6</v>
      </c>
      <c r="BL13" s="5">
        <v>0</v>
      </c>
      <c r="BM13" s="12">
        <v>6</v>
      </c>
      <c r="BN13" s="12">
        <v>23</v>
      </c>
      <c r="BO13" s="19">
        <v>0</v>
      </c>
      <c r="BP13" s="12">
        <v>25</v>
      </c>
      <c r="BQ13" s="12">
        <v>0</v>
      </c>
      <c r="BR13" s="202"/>
      <c r="BS13" s="202"/>
      <c r="BT13" s="19">
        <v>26</v>
      </c>
      <c r="BU13" s="12">
        <v>1</v>
      </c>
      <c r="BV13" s="12">
        <v>26</v>
      </c>
      <c r="BW13" s="12">
        <v>0</v>
      </c>
      <c r="BX13" s="12">
        <v>0</v>
      </c>
      <c r="BY13" s="12">
        <v>0</v>
      </c>
      <c r="BZ13" s="12">
        <v>0</v>
      </c>
      <c r="CA13" s="12">
        <v>0</v>
      </c>
      <c r="CB13" s="12">
        <v>0</v>
      </c>
      <c r="CC13" s="12">
        <v>0</v>
      </c>
      <c r="CD13" s="12">
        <v>0</v>
      </c>
      <c r="CE13" s="17">
        <v>0</v>
      </c>
      <c r="CF13" s="12">
        <v>0</v>
      </c>
      <c r="CG13" s="5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5">
        <v>0</v>
      </c>
      <c r="CT13" s="12">
        <v>0</v>
      </c>
      <c r="CU13" s="12">
        <v>0</v>
      </c>
      <c r="CV13" s="90"/>
      <c r="CW13" s="90"/>
    </row>
    <row r="14" spans="1:101" ht="23.25" x14ac:dyDescent="0.35">
      <c r="A14" s="56" t="s">
        <v>14</v>
      </c>
      <c r="B14" s="78">
        <v>1407</v>
      </c>
      <c r="C14" s="20">
        <v>1</v>
      </c>
      <c r="D14" s="19">
        <v>0</v>
      </c>
      <c r="E14" s="19">
        <v>383</v>
      </c>
      <c r="F14" s="19">
        <v>0</v>
      </c>
      <c r="G14" s="19">
        <v>62</v>
      </c>
      <c r="H14" s="19">
        <v>298</v>
      </c>
      <c r="I14" s="19">
        <v>0</v>
      </c>
      <c r="J14" s="19">
        <v>1</v>
      </c>
      <c r="K14" s="19">
        <v>325</v>
      </c>
      <c r="L14" s="19">
        <v>0</v>
      </c>
      <c r="M14" s="19">
        <v>267</v>
      </c>
      <c r="N14" s="19">
        <v>106</v>
      </c>
      <c r="O14" s="19">
        <v>1</v>
      </c>
      <c r="P14" s="19">
        <v>153</v>
      </c>
      <c r="Q14" s="19">
        <v>76</v>
      </c>
      <c r="R14" s="19">
        <v>117</v>
      </c>
      <c r="S14" s="19">
        <v>0</v>
      </c>
      <c r="T14" s="58">
        <v>264</v>
      </c>
      <c r="U14" s="58">
        <v>60</v>
      </c>
      <c r="V14" s="58">
        <v>1</v>
      </c>
      <c r="W14" s="58">
        <v>45</v>
      </c>
      <c r="X14" s="19">
        <v>2</v>
      </c>
      <c r="Y14" s="58">
        <v>7</v>
      </c>
      <c r="Z14" s="58">
        <v>2</v>
      </c>
      <c r="AA14" s="58">
        <v>3</v>
      </c>
      <c r="AB14" s="58">
        <v>0</v>
      </c>
      <c r="AC14" s="19">
        <v>344</v>
      </c>
      <c r="AD14" s="19">
        <v>0</v>
      </c>
      <c r="AE14" s="19">
        <v>346</v>
      </c>
      <c r="AF14" s="19">
        <v>0</v>
      </c>
      <c r="AG14" s="92"/>
      <c r="AH14" s="19">
        <v>13</v>
      </c>
      <c r="AI14" s="19">
        <v>9</v>
      </c>
      <c r="AJ14" s="12">
        <v>45</v>
      </c>
      <c r="AK14" s="19">
        <v>433</v>
      </c>
      <c r="AL14" s="12">
        <v>36</v>
      </c>
      <c r="AM14" s="12">
        <v>5</v>
      </c>
      <c r="AN14" s="12">
        <v>476</v>
      </c>
      <c r="AO14" s="12">
        <v>3</v>
      </c>
      <c r="AP14" s="12">
        <v>330</v>
      </c>
      <c r="AQ14" s="12">
        <v>72</v>
      </c>
      <c r="AR14" s="19">
        <v>26</v>
      </c>
      <c r="AS14" s="12">
        <v>162</v>
      </c>
      <c r="AT14" s="12">
        <v>30</v>
      </c>
      <c r="AU14" s="12">
        <v>114</v>
      </c>
      <c r="AV14" s="12">
        <v>15</v>
      </c>
      <c r="AW14" s="19">
        <v>96</v>
      </c>
      <c r="AX14" s="12">
        <v>1</v>
      </c>
      <c r="AY14" s="12">
        <v>250</v>
      </c>
      <c r="AZ14" s="12">
        <v>231</v>
      </c>
      <c r="BA14" s="12">
        <v>360</v>
      </c>
      <c r="BB14" s="19">
        <v>1</v>
      </c>
      <c r="BC14" s="12">
        <v>418</v>
      </c>
      <c r="BD14" s="12">
        <v>316</v>
      </c>
      <c r="BE14" s="12">
        <v>79</v>
      </c>
      <c r="BF14" s="12">
        <v>2</v>
      </c>
      <c r="BG14" s="12">
        <v>512</v>
      </c>
      <c r="BH14" s="19">
        <v>268</v>
      </c>
      <c r="BI14" s="12">
        <v>3</v>
      </c>
      <c r="BJ14" s="5">
        <v>809</v>
      </c>
      <c r="BK14" s="5">
        <v>116</v>
      </c>
      <c r="BL14" s="5">
        <v>1</v>
      </c>
      <c r="BM14" s="12">
        <v>110</v>
      </c>
      <c r="BN14" s="12">
        <v>812</v>
      </c>
      <c r="BO14" s="19">
        <v>0</v>
      </c>
      <c r="BP14" s="12">
        <v>819</v>
      </c>
      <c r="BQ14" s="12">
        <v>11</v>
      </c>
      <c r="BR14" s="89"/>
      <c r="BS14" s="89"/>
      <c r="BT14" s="19">
        <v>793</v>
      </c>
      <c r="BU14" s="12">
        <v>6</v>
      </c>
      <c r="BV14" s="12">
        <v>763</v>
      </c>
      <c r="BW14" s="12">
        <v>3</v>
      </c>
      <c r="BX14" s="12">
        <v>1</v>
      </c>
      <c r="BY14" s="12">
        <v>1</v>
      </c>
      <c r="BZ14" s="12">
        <v>1</v>
      </c>
      <c r="CA14" s="12">
        <v>1</v>
      </c>
      <c r="CB14" s="12">
        <v>0</v>
      </c>
      <c r="CC14" s="12">
        <v>1</v>
      </c>
      <c r="CD14" s="12">
        <v>1</v>
      </c>
      <c r="CE14" s="17">
        <v>1</v>
      </c>
      <c r="CF14" s="12">
        <v>1</v>
      </c>
      <c r="CG14" s="89"/>
      <c r="CH14" s="12">
        <v>1</v>
      </c>
      <c r="CI14" s="12">
        <v>1</v>
      </c>
      <c r="CJ14" s="12">
        <v>0</v>
      </c>
      <c r="CK14" s="12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12">
        <v>0</v>
      </c>
      <c r="CR14" s="12">
        <v>0</v>
      </c>
      <c r="CS14" s="5">
        <v>0</v>
      </c>
      <c r="CT14" s="12">
        <v>0</v>
      </c>
      <c r="CU14" s="12">
        <v>0</v>
      </c>
      <c r="CV14" s="90"/>
    </row>
    <row r="15" spans="1:101" ht="23.25" x14ac:dyDescent="0.35">
      <c r="A15" s="56" t="s">
        <v>15</v>
      </c>
      <c r="B15" s="78">
        <v>77</v>
      </c>
      <c r="C15" s="20">
        <v>1</v>
      </c>
      <c r="D15" s="19">
        <v>0</v>
      </c>
      <c r="E15" s="19">
        <v>8</v>
      </c>
      <c r="F15" s="19">
        <v>0</v>
      </c>
      <c r="G15" s="19">
        <v>0</v>
      </c>
      <c r="H15" s="19">
        <v>8</v>
      </c>
      <c r="I15" s="19">
        <v>0</v>
      </c>
      <c r="J15" s="19">
        <v>0</v>
      </c>
      <c r="K15" s="19">
        <v>8</v>
      </c>
      <c r="L15" s="19">
        <v>0</v>
      </c>
      <c r="M15" s="19">
        <v>5</v>
      </c>
      <c r="N15" s="19">
        <v>2</v>
      </c>
      <c r="O15" s="19">
        <v>0</v>
      </c>
      <c r="P15" s="19">
        <v>5</v>
      </c>
      <c r="Q15" s="19">
        <v>2</v>
      </c>
      <c r="R15" s="19">
        <v>0</v>
      </c>
      <c r="S15" s="19">
        <v>0</v>
      </c>
      <c r="T15" s="58">
        <v>7</v>
      </c>
      <c r="U15" s="58">
        <v>0</v>
      </c>
      <c r="V15" s="58">
        <v>0</v>
      </c>
      <c r="W15" s="58">
        <v>1</v>
      </c>
      <c r="X15" s="19">
        <v>0</v>
      </c>
      <c r="Y15" s="58">
        <v>0</v>
      </c>
      <c r="Z15" s="58">
        <v>0</v>
      </c>
      <c r="AA15" s="58">
        <v>0</v>
      </c>
      <c r="AB15" s="58">
        <v>0</v>
      </c>
      <c r="AC15" s="19">
        <v>6</v>
      </c>
      <c r="AD15" s="19">
        <v>0</v>
      </c>
      <c r="AE15" s="19">
        <v>6</v>
      </c>
      <c r="AF15" s="19">
        <v>0</v>
      </c>
      <c r="AG15" s="92"/>
      <c r="AH15" s="19">
        <v>0</v>
      </c>
      <c r="AI15" s="19">
        <v>0</v>
      </c>
      <c r="AJ15" s="12">
        <v>2</v>
      </c>
      <c r="AK15" s="19">
        <v>16</v>
      </c>
      <c r="AL15" s="12">
        <v>3</v>
      </c>
      <c r="AM15" s="12">
        <v>1</v>
      </c>
      <c r="AN15" s="12">
        <v>46</v>
      </c>
      <c r="AO15" s="12">
        <v>0</v>
      </c>
      <c r="AP15" s="12">
        <v>22</v>
      </c>
      <c r="AQ15" s="12">
        <v>2</v>
      </c>
      <c r="AR15" s="19">
        <v>2</v>
      </c>
      <c r="AS15" s="12">
        <v>10</v>
      </c>
      <c r="AT15" s="12">
        <v>1</v>
      </c>
      <c r="AU15" s="12">
        <v>8</v>
      </c>
      <c r="AV15" s="12">
        <v>2</v>
      </c>
      <c r="AW15" s="19">
        <v>4</v>
      </c>
      <c r="AX15" s="12">
        <v>0</v>
      </c>
      <c r="AY15" s="12">
        <v>20</v>
      </c>
      <c r="AZ15" s="12">
        <v>12</v>
      </c>
      <c r="BA15" s="12">
        <v>18</v>
      </c>
      <c r="BB15" s="19">
        <v>0</v>
      </c>
      <c r="BC15" s="12">
        <v>23</v>
      </c>
      <c r="BD15" s="12">
        <v>17</v>
      </c>
      <c r="BE15" s="12">
        <v>7</v>
      </c>
      <c r="BF15" s="12">
        <v>0</v>
      </c>
      <c r="BG15" s="12">
        <v>37</v>
      </c>
      <c r="BH15" s="19">
        <v>6</v>
      </c>
      <c r="BI15" s="12">
        <v>0</v>
      </c>
      <c r="BJ15" s="5">
        <v>49</v>
      </c>
      <c r="BK15" s="5">
        <v>8</v>
      </c>
      <c r="BL15" s="5">
        <v>0</v>
      </c>
      <c r="BM15" s="12">
        <v>10</v>
      </c>
      <c r="BN15" s="12">
        <v>45</v>
      </c>
      <c r="BO15" s="19">
        <v>0</v>
      </c>
      <c r="BP15" s="12">
        <v>51</v>
      </c>
      <c r="BQ15" s="12">
        <v>0</v>
      </c>
      <c r="BR15" s="202"/>
      <c r="BS15" s="89"/>
      <c r="BT15" s="19">
        <v>43</v>
      </c>
      <c r="BU15" s="12">
        <v>0</v>
      </c>
      <c r="BV15" s="12">
        <v>43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7">
        <v>0</v>
      </c>
      <c r="CF15" s="12">
        <v>0</v>
      </c>
      <c r="CG15" s="5">
        <v>0</v>
      </c>
      <c r="CH15" s="12">
        <v>0</v>
      </c>
      <c r="CI15" s="12">
        <v>0</v>
      </c>
      <c r="CJ15" s="12">
        <v>0</v>
      </c>
      <c r="CK15" s="12">
        <v>0</v>
      </c>
      <c r="CL15" s="12">
        <v>0</v>
      </c>
      <c r="CM15" s="12">
        <v>0</v>
      </c>
      <c r="CN15" s="12">
        <v>0</v>
      </c>
      <c r="CO15" s="12">
        <v>0</v>
      </c>
      <c r="CP15" s="12">
        <v>0</v>
      </c>
      <c r="CQ15" s="12">
        <v>0</v>
      </c>
      <c r="CR15" s="12">
        <v>0</v>
      </c>
      <c r="CS15" s="5">
        <v>0</v>
      </c>
      <c r="CT15" s="12">
        <v>0</v>
      </c>
      <c r="CU15" s="12">
        <v>0</v>
      </c>
    </row>
    <row r="16" spans="1:101" ht="23.25" x14ac:dyDescent="0.35">
      <c r="A16" s="56" t="s">
        <v>16</v>
      </c>
      <c r="B16" s="78">
        <v>99</v>
      </c>
      <c r="C16" s="20">
        <v>1</v>
      </c>
      <c r="D16" s="19">
        <v>0</v>
      </c>
      <c r="E16" s="19">
        <v>34</v>
      </c>
      <c r="F16" s="19">
        <v>0</v>
      </c>
      <c r="G16" s="19">
        <v>8</v>
      </c>
      <c r="H16" s="19">
        <v>26</v>
      </c>
      <c r="I16" s="19">
        <v>0</v>
      </c>
      <c r="J16" s="19">
        <v>0</v>
      </c>
      <c r="K16" s="19">
        <v>34</v>
      </c>
      <c r="L16" s="19">
        <v>0</v>
      </c>
      <c r="M16" s="19">
        <v>23</v>
      </c>
      <c r="N16" s="19">
        <v>11</v>
      </c>
      <c r="O16" s="19">
        <v>0</v>
      </c>
      <c r="P16" s="19">
        <v>16</v>
      </c>
      <c r="Q16" s="19">
        <v>10</v>
      </c>
      <c r="R16" s="19">
        <v>9</v>
      </c>
      <c r="S16" s="19">
        <v>0</v>
      </c>
      <c r="T16" s="58">
        <v>23</v>
      </c>
      <c r="U16" s="58">
        <v>4</v>
      </c>
      <c r="V16" s="58">
        <v>0</v>
      </c>
      <c r="W16" s="58">
        <v>6</v>
      </c>
      <c r="X16" s="19">
        <v>0</v>
      </c>
      <c r="Y16" s="58">
        <v>1</v>
      </c>
      <c r="Z16" s="58">
        <v>0</v>
      </c>
      <c r="AA16" s="58">
        <v>1</v>
      </c>
      <c r="AB16" s="58">
        <v>0</v>
      </c>
      <c r="AC16" s="19">
        <v>32</v>
      </c>
      <c r="AD16" s="19">
        <v>0</v>
      </c>
      <c r="AE16" s="19">
        <v>31</v>
      </c>
      <c r="AF16" s="19">
        <v>0</v>
      </c>
      <c r="AG16" s="92"/>
      <c r="AH16" s="19">
        <v>0</v>
      </c>
      <c r="AI16" s="19">
        <v>0</v>
      </c>
      <c r="AJ16" s="12">
        <v>3</v>
      </c>
      <c r="AK16" s="19">
        <v>23</v>
      </c>
      <c r="AL16" s="12">
        <v>2</v>
      </c>
      <c r="AM16" s="12">
        <v>0</v>
      </c>
      <c r="AN16" s="12">
        <v>32</v>
      </c>
      <c r="AO16" s="12">
        <v>0</v>
      </c>
      <c r="AP16" s="12">
        <v>14</v>
      </c>
      <c r="AQ16" s="12">
        <v>2</v>
      </c>
      <c r="AR16" s="19">
        <v>7</v>
      </c>
      <c r="AS16" s="12">
        <v>10</v>
      </c>
      <c r="AT16" s="12">
        <v>2</v>
      </c>
      <c r="AU16" s="12">
        <v>10</v>
      </c>
      <c r="AV16" s="12">
        <v>2</v>
      </c>
      <c r="AW16" s="19">
        <v>3</v>
      </c>
      <c r="AX16" s="12">
        <v>0</v>
      </c>
      <c r="AY16" s="12">
        <v>16</v>
      </c>
      <c r="AZ16" s="12">
        <v>15</v>
      </c>
      <c r="BA16" s="12">
        <v>22</v>
      </c>
      <c r="BB16" s="19">
        <v>0</v>
      </c>
      <c r="BC16" s="12">
        <v>26</v>
      </c>
      <c r="BD16" s="12">
        <v>20</v>
      </c>
      <c r="BE16" s="12">
        <v>5</v>
      </c>
      <c r="BF16" s="12">
        <v>0</v>
      </c>
      <c r="BG16" s="12">
        <v>33</v>
      </c>
      <c r="BH16" s="19">
        <v>11</v>
      </c>
      <c r="BI16" s="12">
        <v>0</v>
      </c>
      <c r="BJ16" s="5">
        <v>52</v>
      </c>
      <c r="BK16" s="5">
        <v>7</v>
      </c>
      <c r="BL16" s="5">
        <v>0</v>
      </c>
      <c r="BM16" s="12">
        <v>5</v>
      </c>
      <c r="BN16" s="12">
        <v>54</v>
      </c>
      <c r="BO16" s="19">
        <v>0</v>
      </c>
      <c r="BP16" s="12">
        <v>52</v>
      </c>
      <c r="BQ16" s="12">
        <v>2</v>
      </c>
      <c r="BR16" s="89"/>
      <c r="BS16" s="89"/>
      <c r="BT16" s="19">
        <v>47</v>
      </c>
      <c r="BU16" s="12">
        <v>1</v>
      </c>
      <c r="BV16" s="12">
        <v>46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7">
        <v>0</v>
      </c>
      <c r="CF16" s="12">
        <v>0</v>
      </c>
      <c r="CG16" s="5">
        <v>0</v>
      </c>
      <c r="CH16" s="12">
        <v>0</v>
      </c>
      <c r="CI16" s="12">
        <v>0</v>
      </c>
      <c r="CJ16" s="12">
        <v>0</v>
      </c>
      <c r="CK16" s="12">
        <v>0</v>
      </c>
      <c r="CL16" s="12">
        <v>0</v>
      </c>
      <c r="CM16" s="12">
        <v>0</v>
      </c>
      <c r="CN16" s="12">
        <v>0</v>
      </c>
      <c r="CO16" s="12">
        <v>0</v>
      </c>
      <c r="CP16" s="12">
        <v>0</v>
      </c>
      <c r="CQ16" s="12">
        <v>0</v>
      </c>
      <c r="CR16" s="12">
        <v>0</v>
      </c>
      <c r="CS16" s="5">
        <v>0</v>
      </c>
      <c r="CT16" s="12">
        <v>0</v>
      </c>
      <c r="CU16" s="12">
        <v>0</v>
      </c>
      <c r="CV16" s="90"/>
    </row>
    <row r="17" spans="1:100" ht="23.25" x14ac:dyDescent="0.35">
      <c r="A17" s="56" t="s">
        <v>17</v>
      </c>
      <c r="B17" s="78">
        <v>682</v>
      </c>
      <c r="C17" s="20">
        <v>1</v>
      </c>
      <c r="D17" s="19">
        <v>0</v>
      </c>
      <c r="E17" s="19">
        <v>224</v>
      </c>
      <c r="F17" s="19">
        <v>0</v>
      </c>
      <c r="G17" s="19">
        <v>38</v>
      </c>
      <c r="H17" s="19">
        <v>169</v>
      </c>
      <c r="I17" s="19">
        <v>0</v>
      </c>
      <c r="J17" s="19">
        <v>0</v>
      </c>
      <c r="K17" s="19">
        <v>203</v>
      </c>
      <c r="L17" s="19">
        <v>0</v>
      </c>
      <c r="M17" s="19">
        <v>137</v>
      </c>
      <c r="N17" s="19">
        <v>81</v>
      </c>
      <c r="O17" s="19">
        <v>0</v>
      </c>
      <c r="P17" s="19">
        <v>77</v>
      </c>
      <c r="Q17" s="19">
        <v>47</v>
      </c>
      <c r="R17" s="19">
        <v>71</v>
      </c>
      <c r="S17" s="19">
        <v>0</v>
      </c>
      <c r="T17" s="58">
        <v>154</v>
      </c>
      <c r="U17" s="58">
        <v>29</v>
      </c>
      <c r="V17" s="58">
        <v>2</v>
      </c>
      <c r="W17" s="58">
        <v>31</v>
      </c>
      <c r="X17" s="19">
        <v>0</v>
      </c>
      <c r="Y17" s="58">
        <v>0</v>
      </c>
      <c r="Z17" s="58">
        <v>1</v>
      </c>
      <c r="AA17" s="58">
        <v>6</v>
      </c>
      <c r="AB17" s="58">
        <v>0</v>
      </c>
      <c r="AC17" s="19">
        <v>192</v>
      </c>
      <c r="AD17" s="19">
        <v>1</v>
      </c>
      <c r="AE17" s="19">
        <v>198</v>
      </c>
      <c r="AF17" s="19">
        <v>0</v>
      </c>
      <c r="AG17" s="92"/>
      <c r="AH17" s="19">
        <v>5</v>
      </c>
      <c r="AI17" s="19">
        <v>3</v>
      </c>
      <c r="AJ17" s="12">
        <v>25</v>
      </c>
      <c r="AK17" s="19">
        <v>144</v>
      </c>
      <c r="AL17" s="12">
        <v>28</v>
      </c>
      <c r="AM17" s="12">
        <v>8</v>
      </c>
      <c r="AN17" s="12">
        <v>241</v>
      </c>
      <c r="AO17" s="12">
        <v>0</v>
      </c>
      <c r="AP17" s="12">
        <v>134</v>
      </c>
      <c r="AQ17" s="12">
        <v>33</v>
      </c>
      <c r="AR17" s="19">
        <v>22</v>
      </c>
      <c r="AS17" s="12">
        <v>71</v>
      </c>
      <c r="AT17" s="12">
        <v>27</v>
      </c>
      <c r="AU17" s="12">
        <v>40</v>
      </c>
      <c r="AV17" s="12">
        <v>17</v>
      </c>
      <c r="AW17" s="19">
        <v>44</v>
      </c>
      <c r="AX17" s="12">
        <v>0</v>
      </c>
      <c r="AY17" s="12">
        <v>145</v>
      </c>
      <c r="AZ17" s="12">
        <v>77</v>
      </c>
      <c r="BA17" s="12">
        <v>155</v>
      </c>
      <c r="BB17" s="19">
        <v>1</v>
      </c>
      <c r="BC17" s="12">
        <v>157</v>
      </c>
      <c r="BD17" s="12">
        <v>149</v>
      </c>
      <c r="BE17" s="12">
        <v>65</v>
      </c>
      <c r="BF17" s="12">
        <v>0</v>
      </c>
      <c r="BG17" s="12">
        <v>227</v>
      </c>
      <c r="BH17" s="19">
        <v>125</v>
      </c>
      <c r="BI17" s="12">
        <v>1</v>
      </c>
      <c r="BJ17" s="5">
        <v>349</v>
      </c>
      <c r="BK17" s="5">
        <v>61</v>
      </c>
      <c r="BL17" s="5">
        <v>0</v>
      </c>
      <c r="BM17" s="12">
        <v>74</v>
      </c>
      <c r="BN17" s="12">
        <v>336</v>
      </c>
      <c r="BO17" s="19">
        <v>0</v>
      </c>
      <c r="BP17" s="12">
        <v>362</v>
      </c>
      <c r="BQ17" s="12">
        <v>3</v>
      </c>
      <c r="BR17" s="89"/>
      <c r="BS17" s="89"/>
      <c r="BT17" s="19">
        <v>358</v>
      </c>
      <c r="BU17" s="12">
        <v>5</v>
      </c>
      <c r="BV17" s="12">
        <v>341</v>
      </c>
      <c r="BW17" s="12">
        <v>3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7">
        <v>0</v>
      </c>
      <c r="CF17" s="12">
        <v>0</v>
      </c>
      <c r="CG17" s="5">
        <v>0</v>
      </c>
      <c r="CH17" s="12">
        <v>0</v>
      </c>
      <c r="CI17" s="12">
        <v>0</v>
      </c>
      <c r="CJ17" s="12">
        <v>0</v>
      </c>
      <c r="CK17" s="12">
        <v>0</v>
      </c>
      <c r="CL17" s="12">
        <v>0</v>
      </c>
      <c r="CM17" s="12">
        <v>0</v>
      </c>
      <c r="CN17" s="12">
        <v>0</v>
      </c>
      <c r="CO17" s="12">
        <v>0</v>
      </c>
      <c r="CP17" s="12">
        <v>0</v>
      </c>
      <c r="CQ17" s="12">
        <v>0</v>
      </c>
      <c r="CR17" s="12">
        <v>0</v>
      </c>
      <c r="CS17" s="5">
        <v>0</v>
      </c>
      <c r="CT17" s="12">
        <v>0</v>
      </c>
      <c r="CU17" s="12">
        <v>0</v>
      </c>
    </row>
    <row r="18" spans="1:100" ht="23.25" x14ac:dyDescent="0.35">
      <c r="A18" s="56" t="s">
        <v>5</v>
      </c>
      <c r="B18" s="78">
        <v>416</v>
      </c>
      <c r="C18" s="20">
        <v>1</v>
      </c>
      <c r="D18" s="19">
        <v>0</v>
      </c>
      <c r="E18" s="19">
        <v>116</v>
      </c>
      <c r="F18" s="19">
        <v>0</v>
      </c>
      <c r="G18" s="19">
        <v>33</v>
      </c>
      <c r="H18" s="19">
        <v>81</v>
      </c>
      <c r="I18" s="19">
        <v>0</v>
      </c>
      <c r="J18" s="19">
        <v>0</v>
      </c>
      <c r="K18" s="19">
        <v>110</v>
      </c>
      <c r="L18" s="19">
        <v>0</v>
      </c>
      <c r="M18" s="19">
        <v>78</v>
      </c>
      <c r="N18" s="19">
        <v>38</v>
      </c>
      <c r="O18" s="19">
        <v>0</v>
      </c>
      <c r="P18" s="19">
        <v>58</v>
      </c>
      <c r="Q18" s="19">
        <v>14</v>
      </c>
      <c r="R18" s="19">
        <v>33</v>
      </c>
      <c r="S18" s="19">
        <v>0</v>
      </c>
      <c r="T18" s="58">
        <v>89</v>
      </c>
      <c r="U18" s="58">
        <v>13</v>
      </c>
      <c r="V18" s="58">
        <v>0</v>
      </c>
      <c r="W18" s="58">
        <v>11</v>
      </c>
      <c r="X18" s="19">
        <v>0</v>
      </c>
      <c r="Y18" s="58">
        <v>2</v>
      </c>
      <c r="Z18" s="58">
        <v>1</v>
      </c>
      <c r="AA18" s="58">
        <v>3</v>
      </c>
      <c r="AB18" s="58">
        <v>0</v>
      </c>
      <c r="AC18" s="19">
        <v>104</v>
      </c>
      <c r="AD18" s="19">
        <v>0</v>
      </c>
      <c r="AE18" s="91"/>
      <c r="AF18" s="91"/>
      <c r="AG18" s="19">
        <v>5</v>
      </c>
      <c r="AH18" s="19">
        <v>5</v>
      </c>
      <c r="AI18" s="19">
        <v>3</v>
      </c>
      <c r="AJ18" s="12">
        <v>13</v>
      </c>
      <c r="AK18" s="19">
        <v>79</v>
      </c>
      <c r="AL18" s="12">
        <v>33</v>
      </c>
      <c r="AM18" s="12">
        <v>2</v>
      </c>
      <c r="AN18" s="12">
        <v>155</v>
      </c>
      <c r="AO18" s="12">
        <v>0</v>
      </c>
      <c r="AP18" s="12">
        <v>82</v>
      </c>
      <c r="AQ18" s="12">
        <v>28</v>
      </c>
      <c r="AR18" s="19">
        <v>9</v>
      </c>
      <c r="AS18" s="12">
        <v>31</v>
      </c>
      <c r="AT18" s="12">
        <v>14</v>
      </c>
      <c r="AU18" s="12">
        <v>22</v>
      </c>
      <c r="AV18" s="12">
        <v>13</v>
      </c>
      <c r="AW18" s="19">
        <v>50</v>
      </c>
      <c r="AX18" s="12">
        <v>0</v>
      </c>
      <c r="AY18" s="12">
        <v>88</v>
      </c>
      <c r="AZ18" s="12">
        <v>69</v>
      </c>
      <c r="BA18" s="12">
        <v>87</v>
      </c>
      <c r="BB18" s="19">
        <v>0</v>
      </c>
      <c r="BC18" s="12">
        <v>105</v>
      </c>
      <c r="BD18" s="12">
        <v>95</v>
      </c>
      <c r="BE18" s="12">
        <v>42</v>
      </c>
      <c r="BF18" s="12">
        <v>0</v>
      </c>
      <c r="BG18" s="12">
        <v>144</v>
      </c>
      <c r="BH18" s="19">
        <v>91</v>
      </c>
      <c r="BI18" s="12">
        <v>0</v>
      </c>
      <c r="BJ18" s="5">
        <v>236</v>
      </c>
      <c r="BK18" s="5">
        <v>46</v>
      </c>
      <c r="BL18" s="5">
        <v>0</v>
      </c>
      <c r="BM18" s="12">
        <v>45</v>
      </c>
      <c r="BN18" s="12">
        <v>236</v>
      </c>
      <c r="BO18" s="19">
        <v>0</v>
      </c>
      <c r="BP18" s="89"/>
      <c r="BQ18" s="89"/>
      <c r="BR18" s="5">
        <v>244</v>
      </c>
      <c r="BS18" s="5">
        <v>4</v>
      </c>
      <c r="BT18" s="19">
        <v>232</v>
      </c>
      <c r="BU18" s="12">
        <v>2</v>
      </c>
      <c r="BV18" s="12">
        <v>227</v>
      </c>
      <c r="BW18" s="12">
        <v>2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7">
        <v>0</v>
      </c>
      <c r="CF18" s="12">
        <v>0</v>
      </c>
      <c r="CG18" s="5">
        <v>0</v>
      </c>
      <c r="CH18" s="12">
        <v>0</v>
      </c>
      <c r="CI18" s="12">
        <v>0</v>
      </c>
      <c r="CJ18" s="12">
        <v>0</v>
      </c>
      <c r="CK18" s="12">
        <v>0</v>
      </c>
      <c r="CL18" s="12">
        <v>0</v>
      </c>
      <c r="CM18" s="12">
        <v>0</v>
      </c>
      <c r="CN18" s="12">
        <v>0</v>
      </c>
      <c r="CO18" s="12">
        <v>0</v>
      </c>
      <c r="CP18" s="12">
        <v>0</v>
      </c>
      <c r="CQ18" s="12">
        <v>0</v>
      </c>
      <c r="CR18" s="12">
        <v>0</v>
      </c>
      <c r="CS18" s="5">
        <v>0</v>
      </c>
      <c r="CT18" s="12">
        <v>0</v>
      </c>
      <c r="CU18" s="12">
        <v>0</v>
      </c>
    </row>
    <row r="19" spans="1:100" ht="23.25" x14ac:dyDescent="0.35">
      <c r="A19" s="56" t="s">
        <v>18</v>
      </c>
      <c r="B19" s="78">
        <v>616</v>
      </c>
      <c r="C19" s="20">
        <v>1</v>
      </c>
      <c r="D19" s="19">
        <v>0</v>
      </c>
      <c r="E19" s="19">
        <v>207</v>
      </c>
      <c r="F19" s="19">
        <v>0</v>
      </c>
      <c r="G19" s="19">
        <v>33</v>
      </c>
      <c r="H19" s="19">
        <v>154</v>
      </c>
      <c r="I19" s="19">
        <v>0</v>
      </c>
      <c r="J19" s="19">
        <v>0</v>
      </c>
      <c r="K19" s="19">
        <v>197</v>
      </c>
      <c r="L19" s="19">
        <v>0</v>
      </c>
      <c r="M19" s="19">
        <v>143</v>
      </c>
      <c r="N19" s="19">
        <v>64</v>
      </c>
      <c r="O19" s="19">
        <v>0</v>
      </c>
      <c r="P19" s="19">
        <v>84</v>
      </c>
      <c r="Q19" s="19">
        <v>35</v>
      </c>
      <c r="R19" s="19">
        <v>67</v>
      </c>
      <c r="S19" s="19">
        <v>0</v>
      </c>
      <c r="T19" s="58">
        <v>148</v>
      </c>
      <c r="U19" s="58">
        <v>36</v>
      </c>
      <c r="V19" s="58">
        <v>1</v>
      </c>
      <c r="W19" s="58">
        <v>24</v>
      </c>
      <c r="X19" s="19">
        <v>0</v>
      </c>
      <c r="Y19" s="58">
        <v>1</v>
      </c>
      <c r="Z19" s="58">
        <v>2</v>
      </c>
      <c r="AA19" s="58">
        <v>3</v>
      </c>
      <c r="AB19" s="58">
        <v>0</v>
      </c>
      <c r="AC19" s="19">
        <v>193</v>
      </c>
      <c r="AD19" s="19">
        <v>1</v>
      </c>
      <c r="AE19" s="19">
        <v>200</v>
      </c>
      <c r="AF19" s="19">
        <v>0</v>
      </c>
      <c r="AG19" s="92"/>
      <c r="AH19" s="19">
        <v>0</v>
      </c>
      <c r="AI19" s="19">
        <v>1</v>
      </c>
      <c r="AJ19" s="12">
        <v>14</v>
      </c>
      <c r="AK19" s="19">
        <v>147</v>
      </c>
      <c r="AL19" s="12">
        <v>28</v>
      </c>
      <c r="AM19" s="12">
        <v>4</v>
      </c>
      <c r="AN19" s="12">
        <v>195</v>
      </c>
      <c r="AO19" s="12">
        <v>0</v>
      </c>
      <c r="AP19" s="12">
        <v>101</v>
      </c>
      <c r="AQ19" s="12">
        <v>22</v>
      </c>
      <c r="AR19" s="19">
        <v>29</v>
      </c>
      <c r="AS19" s="12">
        <v>66</v>
      </c>
      <c r="AT19" s="12">
        <v>19</v>
      </c>
      <c r="AU19" s="12">
        <v>38</v>
      </c>
      <c r="AV19" s="12">
        <v>10</v>
      </c>
      <c r="AW19" s="19">
        <v>37</v>
      </c>
      <c r="AX19" s="12">
        <v>0</v>
      </c>
      <c r="AY19" s="12">
        <v>102</v>
      </c>
      <c r="AZ19" s="12">
        <v>94</v>
      </c>
      <c r="BA19" s="12">
        <v>133</v>
      </c>
      <c r="BB19" s="19">
        <v>0</v>
      </c>
      <c r="BC19" s="12">
        <v>154</v>
      </c>
      <c r="BD19" s="12">
        <v>115</v>
      </c>
      <c r="BE19" s="12">
        <v>48</v>
      </c>
      <c r="BF19" s="12">
        <v>0</v>
      </c>
      <c r="BG19" s="12">
        <v>210</v>
      </c>
      <c r="BH19" s="19">
        <v>96</v>
      </c>
      <c r="BI19" s="12">
        <v>0</v>
      </c>
      <c r="BJ19" s="5">
        <v>283</v>
      </c>
      <c r="BK19" s="5">
        <v>66</v>
      </c>
      <c r="BL19" s="5">
        <v>0</v>
      </c>
      <c r="BM19" s="12">
        <v>69</v>
      </c>
      <c r="BN19" s="12">
        <v>276</v>
      </c>
      <c r="BO19" s="19">
        <v>0</v>
      </c>
      <c r="BP19" s="12">
        <v>290</v>
      </c>
      <c r="BQ19" s="12">
        <v>6</v>
      </c>
      <c r="BR19" s="202"/>
      <c r="BS19" s="202"/>
      <c r="BT19" s="19">
        <v>302</v>
      </c>
      <c r="BU19" s="12">
        <v>3</v>
      </c>
      <c r="BV19" s="12">
        <v>298</v>
      </c>
      <c r="BW19" s="12">
        <v>1</v>
      </c>
      <c r="BX19" s="12">
        <v>0</v>
      </c>
      <c r="BY19" s="12">
        <v>0</v>
      </c>
      <c r="BZ19" s="12">
        <v>0</v>
      </c>
      <c r="CA19" s="12">
        <v>0</v>
      </c>
      <c r="CB19" s="12">
        <v>0</v>
      </c>
      <c r="CC19" s="12">
        <v>0</v>
      </c>
      <c r="CD19" s="12">
        <v>0</v>
      </c>
      <c r="CE19" s="17">
        <v>0</v>
      </c>
      <c r="CF19" s="12">
        <v>0</v>
      </c>
      <c r="CG19" s="5">
        <v>0</v>
      </c>
      <c r="CH19" s="12">
        <v>0</v>
      </c>
      <c r="CI19" s="12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5">
        <v>0</v>
      </c>
      <c r="CT19" s="12">
        <v>0</v>
      </c>
      <c r="CU19" s="12">
        <v>0</v>
      </c>
    </row>
    <row r="20" spans="1:100" ht="23.25" x14ac:dyDescent="0.35">
      <c r="A20" s="56" t="s">
        <v>19</v>
      </c>
      <c r="B20" s="78">
        <v>23</v>
      </c>
      <c r="C20" s="20">
        <v>1</v>
      </c>
      <c r="D20" s="19">
        <v>0</v>
      </c>
      <c r="E20" s="19">
        <v>10</v>
      </c>
      <c r="F20" s="19">
        <v>0</v>
      </c>
      <c r="G20" s="19">
        <v>2</v>
      </c>
      <c r="H20" s="19">
        <v>7</v>
      </c>
      <c r="I20" s="19">
        <v>0</v>
      </c>
      <c r="J20" s="19">
        <v>0</v>
      </c>
      <c r="K20" s="19">
        <v>10</v>
      </c>
      <c r="L20" s="19">
        <v>0</v>
      </c>
      <c r="M20" s="19">
        <v>6</v>
      </c>
      <c r="N20" s="19">
        <v>4</v>
      </c>
      <c r="O20" s="19">
        <v>0</v>
      </c>
      <c r="P20" s="19">
        <v>3</v>
      </c>
      <c r="Q20" s="19">
        <v>3</v>
      </c>
      <c r="R20" s="19">
        <v>3</v>
      </c>
      <c r="S20" s="19">
        <v>0</v>
      </c>
      <c r="T20" s="58">
        <v>6</v>
      </c>
      <c r="U20" s="58">
        <v>1</v>
      </c>
      <c r="V20" s="58">
        <v>0</v>
      </c>
      <c r="W20" s="58">
        <v>1</v>
      </c>
      <c r="X20" s="19">
        <v>1</v>
      </c>
      <c r="Y20" s="58">
        <v>0</v>
      </c>
      <c r="Z20" s="58">
        <v>0</v>
      </c>
      <c r="AA20" s="58">
        <v>0</v>
      </c>
      <c r="AB20" s="58">
        <v>0</v>
      </c>
      <c r="AC20" s="19">
        <v>9</v>
      </c>
      <c r="AD20" s="19">
        <v>0</v>
      </c>
      <c r="AE20" s="19">
        <v>9</v>
      </c>
      <c r="AF20" s="19">
        <v>0</v>
      </c>
      <c r="AG20" s="92"/>
      <c r="AH20" s="19">
        <v>0</v>
      </c>
      <c r="AI20" s="19">
        <v>0</v>
      </c>
      <c r="AJ20" s="12">
        <v>2</v>
      </c>
      <c r="AK20" s="19">
        <v>0</v>
      </c>
      <c r="AL20" s="12">
        <v>2</v>
      </c>
      <c r="AM20" s="12">
        <v>0</v>
      </c>
      <c r="AN20" s="12">
        <v>8</v>
      </c>
      <c r="AO20" s="12">
        <v>0</v>
      </c>
      <c r="AP20" s="12">
        <v>3</v>
      </c>
      <c r="AQ20" s="12">
        <v>0</v>
      </c>
      <c r="AR20" s="19">
        <v>2</v>
      </c>
      <c r="AS20" s="12">
        <v>1</v>
      </c>
      <c r="AT20" s="12">
        <v>0</v>
      </c>
      <c r="AU20" s="12">
        <v>2</v>
      </c>
      <c r="AV20" s="12">
        <v>0</v>
      </c>
      <c r="AW20" s="19">
        <v>2</v>
      </c>
      <c r="AX20" s="12">
        <v>0</v>
      </c>
      <c r="AY20" s="12">
        <v>5</v>
      </c>
      <c r="AZ20" s="12">
        <v>5</v>
      </c>
      <c r="BA20" s="12">
        <v>0</v>
      </c>
      <c r="BB20" s="19">
        <v>0</v>
      </c>
      <c r="BC20" s="12">
        <v>0</v>
      </c>
      <c r="BD20" s="12">
        <v>9</v>
      </c>
      <c r="BE20" s="12">
        <v>2</v>
      </c>
      <c r="BF20" s="12">
        <v>0</v>
      </c>
      <c r="BG20" s="12">
        <v>10</v>
      </c>
      <c r="BH20" s="19">
        <v>1</v>
      </c>
      <c r="BI20" s="12">
        <v>0</v>
      </c>
      <c r="BJ20" s="5">
        <v>10</v>
      </c>
      <c r="BK20" s="5">
        <v>2</v>
      </c>
      <c r="BL20" s="5">
        <v>0</v>
      </c>
      <c r="BM20" s="12">
        <v>4</v>
      </c>
      <c r="BN20" s="12">
        <v>8</v>
      </c>
      <c r="BO20" s="19">
        <v>0</v>
      </c>
      <c r="BP20" s="12">
        <v>12</v>
      </c>
      <c r="BQ20" s="12">
        <v>0</v>
      </c>
      <c r="BR20" s="89"/>
      <c r="BS20" s="89"/>
      <c r="BT20" s="19">
        <v>12</v>
      </c>
      <c r="BU20" s="12">
        <v>0</v>
      </c>
      <c r="BV20" s="12">
        <v>11</v>
      </c>
      <c r="BW20" s="12">
        <v>0</v>
      </c>
      <c r="BX20" s="12">
        <v>0</v>
      </c>
      <c r="BY20" s="12">
        <v>0</v>
      </c>
      <c r="BZ20" s="12">
        <v>0</v>
      </c>
      <c r="CA20" s="12">
        <v>0</v>
      </c>
      <c r="CB20" s="12">
        <v>0</v>
      </c>
      <c r="CC20" s="12">
        <v>0</v>
      </c>
      <c r="CD20" s="12">
        <v>0</v>
      </c>
      <c r="CE20" s="17">
        <v>0</v>
      </c>
      <c r="CF20" s="12">
        <v>0</v>
      </c>
      <c r="CG20" s="5">
        <v>0</v>
      </c>
      <c r="CH20" s="12">
        <v>0</v>
      </c>
      <c r="CI20" s="12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5">
        <v>0</v>
      </c>
      <c r="CT20" s="12">
        <v>0</v>
      </c>
      <c r="CU20" s="12">
        <v>0</v>
      </c>
      <c r="CV20" s="90"/>
    </row>
    <row r="21" spans="1:100" ht="23.25" x14ac:dyDescent="0.35">
      <c r="A21" s="56" t="s">
        <v>6</v>
      </c>
      <c r="B21" s="78">
        <v>626</v>
      </c>
      <c r="C21" s="20">
        <v>1</v>
      </c>
      <c r="D21" s="19">
        <v>0</v>
      </c>
      <c r="E21" s="19">
        <v>235</v>
      </c>
      <c r="F21" s="19">
        <v>0</v>
      </c>
      <c r="G21" s="19">
        <v>31</v>
      </c>
      <c r="H21" s="19">
        <v>185</v>
      </c>
      <c r="I21" s="19">
        <v>0</v>
      </c>
      <c r="J21" s="19">
        <v>0</v>
      </c>
      <c r="K21" s="19">
        <v>224</v>
      </c>
      <c r="L21" s="19">
        <v>0</v>
      </c>
      <c r="M21" s="19">
        <v>184</v>
      </c>
      <c r="N21" s="19">
        <v>51</v>
      </c>
      <c r="O21" s="19">
        <v>0</v>
      </c>
      <c r="P21" s="19">
        <v>109</v>
      </c>
      <c r="Q21" s="19">
        <v>29</v>
      </c>
      <c r="R21" s="19">
        <v>70</v>
      </c>
      <c r="S21" s="19">
        <v>0</v>
      </c>
      <c r="T21" s="58">
        <v>165</v>
      </c>
      <c r="U21" s="58">
        <v>32</v>
      </c>
      <c r="V21" s="58">
        <v>1</v>
      </c>
      <c r="W21" s="58">
        <v>31</v>
      </c>
      <c r="X21" s="19">
        <v>3</v>
      </c>
      <c r="Y21" s="58">
        <v>3</v>
      </c>
      <c r="Z21" s="58">
        <v>1</v>
      </c>
      <c r="AA21" s="58">
        <v>4</v>
      </c>
      <c r="AB21" s="58">
        <v>1</v>
      </c>
      <c r="AC21" s="19">
        <v>220</v>
      </c>
      <c r="AD21" s="19">
        <v>0</v>
      </c>
      <c r="AE21" s="19">
        <v>232</v>
      </c>
      <c r="AF21" s="19">
        <v>0</v>
      </c>
      <c r="AG21" s="92"/>
      <c r="AH21" s="19">
        <v>2</v>
      </c>
      <c r="AI21" s="19">
        <v>1</v>
      </c>
      <c r="AJ21" s="12">
        <v>9</v>
      </c>
      <c r="AK21" s="19">
        <v>143</v>
      </c>
      <c r="AL21" s="12">
        <v>24</v>
      </c>
      <c r="AM21" s="12">
        <v>2</v>
      </c>
      <c r="AN21" s="12">
        <v>192</v>
      </c>
      <c r="AO21" s="12">
        <v>0</v>
      </c>
      <c r="AP21" s="12">
        <v>94</v>
      </c>
      <c r="AQ21" s="12">
        <v>23</v>
      </c>
      <c r="AR21" s="19">
        <v>17</v>
      </c>
      <c r="AS21" s="12">
        <v>55</v>
      </c>
      <c r="AT21" s="12">
        <v>26</v>
      </c>
      <c r="AU21" s="12">
        <v>33</v>
      </c>
      <c r="AV21" s="12">
        <v>22</v>
      </c>
      <c r="AW21" s="19">
        <v>35</v>
      </c>
      <c r="AX21" s="12">
        <v>1</v>
      </c>
      <c r="AY21" s="12">
        <v>121</v>
      </c>
      <c r="AZ21" s="12">
        <v>86</v>
      </c>
      <c r="BA21" s="12">
        <v>104</v>
      </c>
      <c r="BB21" s="19">
        <v>0</v>
      </c>
      <c r="BC21" s="12">
        <v>131</v>
      </c>
      <c r="BD21" s="12">
        <v>122</v>
      </c>
      <c r="BE21" s="12">
        <v>40</v>
      </c>
      <c r="BF21" s="12">
        <v>1</v>
      </c>
      <c r="BG21" s="12">
        <v>190</v>
      </c>
      <c r="BH21" s="19">
        <v>96</v>
      </c>
      <c r="BI21" s="12">
        <v>1</v>
      </c>
      <c r="BJ21" s="5">
        <v>285</v>
      </c>
      <c r="BK21" s="5">
        <v>60</v>
      </c>
      <c r="BL21" s="5">
        <v>1</v>
      </c>
      <c r="BM21" s="12">
        <v>63</v>
      </c>
      <c r="BN21" s="12">
        <v>277</v>
      </c>
      <c r="BO21" s="19">
        <v>1</v>
      </c>
      <c r="BP21" s="12">
        <v>301</v>
      </c>
      <c r="BQ21" s="12">
        <v>4</v>
      </c>
      <c r="BR21" s="89"/>
      <c r="BS21" s="89"/>
      <c r="BT21" s="19">
        <v>299</v>
      </c>
      <c r="BU21" s="12">
        <v>2</v>
      </c>
      <c r="BV21" s="12">
        <v>288</v>
      </c>
      <c r="BW21" s="12">
        <v>1</v>
      </c>
      <c r="BX21" s="12">
        <v>0</v>
      </c>
      <c r="BY21" s="12">
        <v>0</v>
      </c>
      <c r="BZ21" s="12">
        <v>0</v>
      </c>
      <c r="CA21" s="12">
        <v>0</v>
      </c>
      <c r="CB21" s="12">
        <v>0</v>
      </c>
      <c r="CC21" s="12">
        <v>0</v>
      </c>
      <c r="CD21" s="12">
        <v>0</v>
      </c>
      <c r="CE21" s="17">
        <v>0</v>
      </c>
      <c r="CF21" s="12">
        <v>0</v>
      </c>
      <c r="CG21" s="5">
        <v>0</v>
      </c>
      <c r="CH21" s="12">
        <v>0</v>
      </c>
      <c r="CI21" s="12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5">
        <v>0</v>
      </c>
      <c r="CT21" s="12">
        <v>0</v>
      </c>
      <c r="CU21" s="12">
        <v>0</v>
      </c>
    </row>
    <row r="22" spans="1:100" ht="23.25" x14ac:dyDescent="0.35">
      <c r="A22" s="56" t="s">
        <v>20</v>
      </c>
      <c r="B22" s="78">
        <v>142</v>
      </c>
      <c r="C22" s="20">
        <v>1</v>
      </c>
      <c r="D22" s="19">
        <v>0</v>
      </c>
      <c r="E22" s="19">
        <v>31</v>
      </c>
      <c r="F22" s="19">
        <v>0</v>
      </c>
      <c r="G22" s="19">
        <v>3</v>
      </c>
      <c r="H22" s="19">
        <v>24</v>
      </c>
      <c r="I22" s="19">
        <v>0</v>
      </c>
      <c r="J22" s="19">
        <v>0</v>
      </c>
      <c r="K22" s="19">
        <v>31</v>
      </c>
      <c r="L22" s="19">
        <v>0</v>
      </c>
      <c r="M22" s="19">
        <v>22</v>
      </c>
      <c r="N22" s="19">
        <v>9</v>
      </c>
      <c r="O22" s="19">
        <v>0</v>
      </c>
      <c r="P22" s="19">
        <v>12</v>
      </c>
      <c r="Q22" s="19">
        <v>6</v>
      </c>
      <c r="R22" s="19">
        <v>10</v>
      </c>
      <c r="S22" s="19">
        <v>0</v>
      </c>
      <c r="T22" s="58">
        <v>25</v>
      </c>
      <c r="U22" s="58">
        <v>2</v>
      </c>
      <c r="V22" s="58">
        <v>0</v>
      </c>
      <c r="W22" s="58">
        <v>7</v>
      </c>
      <c r="X22" s="19">
        <v>1</v>
      </c>
      <c r="Y22" s="58">
        <v>0</v>
      </c>
      <c r="Z22" s="58">
        <v>0</v>
      </c>
      <c r="AA22" s="58">
        <v>0</v>
      </c>
      <c r="AB22" s="58">
        <v>0</v>
      </c>
      <c r="AC22" s="19">
        <v>30</v>
      </c>
      <c r="AD22" s="19">
        <v>0</v>
      </c>
      <c r="AE22" s="19">
        <v>27</v>
      </c>
      <c r="AF22" s="19">
        <v>0</v>
      </c>
      <c r="AG22" s="92"/>
      <c r="AH22" s="19">
        <v>1</v>
      </c>
      <c r="AI22" s="19">
        <v>0</v>
      </c>
      <c r="AJ22" s="12">
        <v>4</v>
      </c>
      <c r="AK22" s="19">
        <v>36</v>
      </c>
      <c r="AL22" s="12">
        <v>6</v>
      </c>
      <c r="AM22" s="12">
        <v>0</v>
      </c>
      <c r="AN22" s="12">
        <v>60</v>
      </c>
      <c r="AO22" s="12">
        <v>0</v>
      </c>
      <c r="AP22" s="12">
        <v>19</v>
      </c>
      <c r="AQ22" s="12">
        <v>10</v>
      </c>
      <c r="AR22" s="19">
        <v>2</v>
      </c>
      <c r="AS22" s="12">
        <v>23</v>
      </c>
      <c r="AT22" s="12">
        <v>4</v>
      </c>
      <c r="AU22" s="12">
        <v>19</v>
      </c>
      <c r="AV22" s="12">
        <v>2</v>
      </c>
      <c r="AW22" s="19">
        <v>11</v>
      </c>
      <c r="AX22" s="12">
        <v>1</v>
      </c>
      <c r="AY22" s="12">
        <v>19</v>
      </c>
      <c r="AZ22" s="12">
        <v>37</v>
      </c>
      <c r="BA22" s="12">
        <v>30</v>
      </c>
      <c r="BB22" s="19">
        <v>1</v>
      </c>
      <c r="BC22" s="12">
        <v>40</v>
      </c>
      <c r="BD22" s="12">
        <v>34</v>
      </c>
      <c r="BE22" s="12">
        <v>12</v>
      </c>
      <c r="BF22" s="12">
        <v>1</v>
      </c>
      <c r="BG22" s="12">
        <v>58</v>
      </c>
      <c r="BH22" s="19">
        <v>25</v>
      </c>
      <c r="BI22" s="12">
        <v>1</v>
      </c>
      <c r="BJ22" s="5">
        <v>86</v>
      </c>
      <c r="BK22" s="5">
        <v>14</v>
      </c>
      <c r="BL22" s="5">
        <v>1</v>
      </c>
      <c r="BM22" s="12">
        <v>10</v>
      </c>
      <c r="BN22" s="12">
        <v>91</v>
      </c>
      <c r="BO22" s="19">
        <v>1</v>
      </c>
      <c r="BP22" s="12">
        <v>84</v>
      </c>
      <c r="BQ22" s="12">
        <v>3</v>
      </c>
      <c r="BR22" s="89"/>
      <c r="BS22" s="89"/>
      <c r="BT22" s="19">
        <v>85</v>
      </c>
      <c r="BU22" s="12">
        <v>1</v>
      </c>
      <c r="BV22" s="12">
        <v>82</v>
      </c>
      <c r="BW22" s="12">
        <v>1</v>
      </c>
      <c r="BX22" s="12">
        <v>0</v>
      </c>
      <c r="BY22" s="12">
        <v>0</v>
      </c>
      <c r="BZ22" s="12">
        <v>0</v>
      </c>
      <c r="CA22" s="12">
        <v>0</v>
      </c>
      <c r="CB22" s="12">
        <v>0</v>
      </c>
      <c r="CC22" s="12">
        <v>0</v>
      </c>
      <c r="CD22" s="12">
        <v>0</v>
      </c>
      <c r="CE22" s="17">
        <v>0</v>
      </c>
      <c r="CF22" s="12">
        <v>0</v>
      </c>
      <c r="CG22" s="5">
        <v>0</v>
      </c>
      <c r="CH22" s="12">
        <v>0</v>
      </c>
      <c r="CI22" s="12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5">
        <v>0</v>
      </c>
      <c r="CT22" s="12">
        <v>0</v>
      </c>
      <c r="CU22" s="12">
        <v>0</v>
      </c>
    </row>
    <row r="23" spans="1:100" ht="23.25" x14ac:dyDescent="0.35">
      <c r="A23" s="56" t="s">
        <v>21</v>
      </c>
      <c r="B23" s="78">
        <v>150</v>
      </c>
      <c r="C23" s="20">
        <v>1</v>
      </c>
      <c r="D23" s="19">
        <v>0</v>
      </c>
      <c r="E23" s="19">
        <v>54</v>
      </c>
      <c r="F23" s="19">
        <v>0</v>
      </c>
      <c r="G23" s="19">
        <v>10</v>
      </c>
      <c r="H23" s="19">
        <v>43</v>
      </c>
      <c r="I23" s="19">
        <v>0</v>
      </c>
      <c r="J23" s="19">
        <v>0</v>
      </c>
      <c r="K23" s="19">
        <v>52</v>
      </c>
      <c r="L23" s="19">
        <v>0</v>
      </c>
      <c r="M23" s="19">
        <v>39</v>
      </c>
      <c r="N23" s="19">
        <v>15</v>
      </c>
      <c r="O23" s="19">
        <v>0</v>
      </c>
      <c r="P23" s="19">
        <v>33</v>
      </c>
      <c r="Q23" s="19">
        <v>7</v>
      </c>
      <c r="R23" s="19">
        <v>13</v>
      </c>
      <c r="S23" s="19">
        <v>0</v>
      </c>
      <c r="T23" s="58">
        <v>39</v>
      </c>
      <c r="U23" s="58">
        <v>10</v>
      </c>
      <c r="V23" s="58">
        <v>0</v>
      </c>
      <c r="W23" s="58">
        <v>5</v>
      </c>
      <c r="X23" s="19">
        <v>0</v>
      </c>
      <c r="Y23" s="58">
        <v>0</v>
      </c>
      <c r="Z23" s="58">
        <v>1</v>
      </c>
      <c r="AA23" s="58">
        <v>2</v>
      </c>
      <c r="AB23" s="58">
        <v>0</v>
      </c>
      <c r="AC23" s="19">
        <v>54</v>
      </c>
      <c r="AD23" s="19">
        <v>0</v>
      </c>
      <c r="AE23" s="19">
        <v>54</v>
      </c>
      <c r="AF23" s="19">
        <v>0</v>
      </c>
      <c r="AG23" s="92"/>
      <c r="AH23" s="19">
        <v>1</v>
      </c>
      <c r="AI23" s="19">
        <v>1</v>
      </c>
      <c r="AJ23" s="12">
        <v>1</v>
      </c>
      <c r="AK23" s="19">
        <v>33</v>
      </c>
      <c r="AL23" s="12">
        <v>14</v>
      </c>
      <c r="AM23" s="12">
        <v>1</v>
      </c>
      <c r="AN23" s="12">
        <v>42</v>
      </c>
      <c r="AO23" s="12">
        <v>0</v>
      </c>
      <c r="AP23" s="12">
        <v>30</v>
      </c>
      <c r="AQ23" s="12">
        <v>4</v>
      </c>
      <c r="AR23" s="19">
        <v>5</v>
      </c>
      <c r="AS23" s="12">
        <v>10</v>
      </c>
      <c r="AT23" s="12">
        <v>3</v>
      </c>
      <c r="AU23" s="12">
        <v>10</v>
      </c>
      <c r="AV23" s="12">
        <v>4</v>
      </c>
      <c r="AW23" s="19">
        <v>12</v>
      </c>
      <c r="AX23" s="12">
        <v>0</v>
      </c>
      <c r="AY23" s="12">
        <v>24</v>
      </c>
      <c r="AZ23" s="12">
        <v>19</v>
      </c>
      <c r="BA23" s="12">
        <v>36</v>
      </c>
      <c r="BB23" s="19">
        <v>0</v>
      </c>
      <c r="BC23" s="12">
        <v>36</v>
      </c>
      <c r="BD23" s="12">
        <v>27</v>
      </c>
      <c r="BE23" s="12">
        <v>9</v>
      </c>
      <c r="BF23" s="12">
        <v>0</v>
      </c>
      <c r="BG23" s="12">
        <v>49</v>
      </c>
      <c r="BH23" s="19">
        <v>22</v>
      </c>
      <c r="BI23" s="12">
        <v>0</v>
      </c>
      <c r="BJ23" s="5">
        <v>61</v>
      </c>
      <c r="BK23" s="5">
        <v>19</v>
      </c>
      <c r="BL23" s="5">
        <v>0</v>
      </c>
      <c r="BM23" s="12">
        <v>18</v>
      </c>
      <c r="BN23" s="12">
        <v>61</v>
      </c>
      <c r="BO23" s="19">
        <v>0</v>
      </c>
      <c r="BP23" s="12">
        <v>65</v>
      </c>
      <c r="BQ23" s="12">
        <v>1</v>
      </c>
      <c r="BR23" s="202"/>
      <c r="BS23" s="202"/>
      <c r="BT23" s="19">
        <v>65</v>
      </c>
      <c r="BU23" s="12">
        <v>0</v>
      </c>
      <c r="BV23" s="12">
        <v>63</v>
      </c>
      <c r="BW23" s="12">
        <v>0</v>
      </c>
      <c r="BX23" s="12">
        <v>0</v>
      </c>
      <c r="BY23" s="12">
        <v>0</v>
      </c>
      <c r="BZ23" s="12">
        <v>0</v>
      </c>
      <c r="CA23" s="12">
        <v>0</v>
      </c>
      <c r="CB23" s="12">
        <v>0</v>
      </c>
      <c r="CC23" s="12">
        <v>0</v>
      </c>
      <c r="CD23" s="12">
        <v>0</v>
      </c>
      <c r="CE23" s="17">
        <v>0</v>
      </c>
      <c r="CF23" s="12">
        <v>0</v>
      </c>
      <c r="CG23" s="5">
        <v>0</v>
      </c>
      <c r="CH23" s="12">
        <v>0</v>
      </c>
      <c r="CI23" s="12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5">
        <v>0</v>
      </c>
      <c r="CT23" s="12">
        <v>0</v>
      </c>
      <c r="CU23" s="12">
        <v>0</v>
      </c>
      <c r="CV23" s="90"/>
    </row>
    <row r="24" spans="1:100" ht="23.25" x14ac:dyDescent="0.35">
      <c r="A24" s="56" t="s">
        <v>7</v>
      </c>
      <c r="B24" s="78">
        <v>514</v>
      </c>
      <c r="C24" s="20">
        <v>1</v>
      </c>
      <c r="D24" s="19">
        <v>0</v>
      </c>
      <c r="E24" s="19">
        <v>113</v>
      </c>
      <c r="F24" s="19">
        <v>0</v>
      </c>
      <c r="G24" s="19">
        <v>25</v>
      </c>
      <c r="H24" s="19">
        <v>70</v>
      </c>
      <c r="I24" s="19">
        <v>0</v>
      </c>
      <c r="J24" s="19">
        <v>0</v>
      </c>
      <c r="K24" s="19">
        <v>103</v>
      </c>
      <c r="L24" s="19">
        <v>0</v>
      </c>
      <c r="M24" s="19">
        <v>73</v>
      </c>
      <c r="N24" s="19">
        <v>36</v>
      </c>
      <c r="O24" s="19">
        <v>0</v>
      </c>
      <c r="P24" s="19">
        <v>41</v>
      </c>
      <c r="Q24" s="19">
        <v>18</v>
      </c>
      <c r="R24" s="19">
        <v>36</v>
      </c>
      <c r="S24" s="19">
        <v>0</v>
      </c>
      <c r="T24" s="58">
        <v>93</v>
      </c>
      <c r="U24" s="58">
        <v>7</v>
      </c>
      <c r="V24" s="58">
        <v>0</v>
      </c>
      <c r="W24" s="58">
        <v>11</v>
      </c>
      <c r="X24" s="19">
        <v>2</v>
      </c>
      <c r="Y24" s="58">
        <v>0</v>
      </c>
      <c r="Z24" s="58">
        <v>1</v>
      </c>
      <c r="AA24" s="58">
        <v>1</v>
      </c>
      <c r="AB24" s="58">
        <v>0</v>
      </c>
      <c r="AC24" s="19">
        <v>99</v>
      </c>
      <c r="AD24" s="19">
        <v>0</v>
      </c>
      <c r="AE24" s="19">
        <v>103</v>
      </c>
      <c r="AF24" s="19">
        <v>0</v>
      </c>
      <c r="AG24" s="92"/>
      <c r="AH24" s="19">
        <v>2</v>
      </c>
      <c r="AI24" s="19">
        <v>1</v>
      </c>
      <c r="AJ24" s="12">
        <v>12</v>
      </c>
      <c r="AK24" s="19">
        <v>198</v>
      </c>
      <c r="AL24" s="12">
        <v>16</v>
      </c>
      <c r="AM24" s="12">
        <v>6</v>
      </c>
      <c r="AN24" s="12">
        <v>161</v>
      </c>
      <c r="AO24" s="12">
        <v>0</v>
      </c>
      <c r="AP24" s="12">
        <v>108</v>
      </c>
      <c r="AQ24" s="12">
        <v>19</v>
      </c>
      <c r="AR24" s="19">
        <v>28</v>
      </c>
      <c r="AS24" s="12">
        <v>87</v>
      </c>
      <c r="AT24" s="12">
        <v>13</v>
      </c>
      <c r="AU24" s="12">
        <v>39</v>
      </c>
      <c r="AV24" s="12">
        <v>6</v>
      </c>
      <c r="AW24" s="19">
        <v>35</v>
      </c>
      <c r="AX24" s="12">
        <v>2</v>
      </c>
      <c r="AY24" s="12">
        <v>99</v>
      </c>
      <c r="AZ24" s="12">
        <v>74</v>
      </c>
      <c r="BA24" s="12">
        <v>165</v>
      </c>
      <c r="BB24" s="19">
        <v>1</v>
      </c>
      <c r="BC24" s="12">
        <v>132</v>
      </c>
      <c r="BD24" s="12">
        <v>153</v>
      </c>
      <c r="BE24" s="12">
        <v>40</v>
      </c>
      <c r="BF24" s="12">
        <v>3</v>
      </c>
      <c r="BG24" s="12">
        <v>219</v>
      </c>
      <c r="BH24" s="19">
        <v>87</v>
      </c>
      <c r="BI24" s="12">
        <v>3</v>
      </c>
      <c r="BJ24" s="5">
        <v>332</v>
      </c>
      <c r="BK24" s="5">
        <v>49</v>
      </c>
      <c r="BL24" s="5">
        <v>1</v>
      </c>
      <c r="BM24" s="12">
        <v>55</v>
      </c>
      <c r="BN24" s="12">
        <v>327</v>
      </c>
      <c r="BO24" s="19">
        <v>0</v>
      </c>
      <c r="BP24" s="12">
        <v>344</v>
      </c>
      <c r="BQ24" s="12">
        <v>4</v>
      </c>
      <c r="BR24" s="202"/>
      <c r="BS24" s="202"/>
      <c r="BT24" s="19">
        <v>325</v>
      </c>
      <c r="BU24" s="12">
        <v>3</v>
      </c>
      <c r="BV24" s="12">
        <v>322</v>
      </c>
      <c r="BW24" s="12">
        <v>2</v>
      </c>
      <c r="BX24" s="12">
        <v>0</v>
      </c>
      <c r="BY24" s="12">
        <v>0</v>
      </c>
      <c r="BZ24" s="12">
        <v>0</v>
      </c>
      <c r="CA24" s="12">
        <v>1</v>
      </c>
      <c r="CB24" s="12">
        <v>0</v>
      </c>
      <c r="CC24" s="12">
        <v>0</v>
      </c>
      <c r="CD24" s="12">
        <v>0</v>
      </c>
      <c r="CE24" s="17">
        <v>0</v>
      </c>
      <c r="CF24" s="12">
        <v>0</v>
      </c>
      <c r="CG24" s="5">
        <v>0</v>
      </c>
      <c r="CH24" s="12">
        <v>0</v>
      </c>
      <c r="CI24" s="12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5">
        <v>0</v>
      </c>
      <c r="CT24" s="12">
        <v>0</v>
      </c>
      <c r="CU24" s="12">
        <v>0</v>
      </c>
      <c r="CV24" s="90"/>
    </row>
    <row r="25" spans="1:100" ht="23.25" x14ac:dyDescent="0.35">
      <c r="A25" s="56" t="s">
        <v>89</v>
      </c>
      <c r="B25" s="78">
        <v>641</v>
      </c>
      <c r="C25" s="20">
        <v>1</v>
      </c>
      <c r="D25" s="19">
        <v>0</v>
      </c>
      <c r="E25" s="19">
        <v>145</v>
      </c>
      <c r="F25" s="19">
        <v>2</v>
      </c>
      <c r="G25" s="19">
        <v>22</v>
      </c>
      <c r="H25" s="19">
        <v>107</v>
      </c>
      <c r="I25" s="19">
        <v>0</v>
      </c>
      <c r="J25" s="19">
        <v>0</v>
      </c>
      <c r="K25" s="19">
        <v>137</v>
      </c>
      <c r="L25" s="19">
        <v>0</v>
      </c>
      <c r="M25" s="19">
        <v>108</v>
      </c>
      <c r="N25" s="19">
        <v>32</v>
      </c>
      <c r="O25" s="19">
        <v>0</v>
      </c>
      <c r="P25" s="19">
        <v>66</v>
      </c>
      <c r="Q25" s="19">
        <v>26</v>
      </c>
      <c r="R25" s="19">
        <v>29</v>
      </c>
      <c r="S25" s="19">
        <v>1</v>
      </c>
      <c r="T25" s="58">
        <v>117</v>
      </c>
      <c r="U25" s="58">
        <v>10</v>
      </c>
      <c r="V25" s="58">
        <v>0</v>
      </c>
      <c r="W25" s="58">
        <v>12</v>
      </c>
      <c r="X25" s="19">
        <v>0</v>
      </c>
      <c r="Y25" s="58">
        <v>1</v>
      </c>
      <c r="Z25" s="58">
        <v>1</v>
      </c>
      <c r="AA25" s="58">
        <v>7</v>
      </c>
      <c r="AB25" s="58">
        <v>1</v>
      </c>
      <c r="AC25" s="19">
        <v>127</v>
      </c>
      <c r="AD25" s="19">
        <v>0</v>
      </c>
      <c r="AE25" s="19">
        <v>125</v>
      </c>
      <c r="AF25" s="19">
        <v>0</v>
      </c>
      <c r="AG25" s="92"/>
      <c r="AH25" s="19">
        <v>0</v>
      </c>
      <c r="AI25" s="19">
        <v>0</v>
      </c>
      <c r="AJ25" s="12">
        <v>21</v>
      </c>
      <c r="AK25" s="19">
        <v>176</v>
      </c>
      <c r="AL25" s="12">
        <v>27</v>
      </c>
      <c r="AM25" s="12">
        <v>6</v>
      </c>
      <c r="AN25" s="12">
        <v>242</v>
      </c>
      <c r="AO25" s="12">
        <v>0</v>
      </c>
      <c r="AP25" s="12">
        <v>101</v>
      </c>
      <c r="AQ25" s="12">
        <v>35</v>
      </c>
      <c r="AR25" s="19">
        <v>21</v>
      </c>
      <c r="AS25" s="12">
        <v>99</v>
      </c>
      <c r="AT25" s="12">
        <v>11</v>
      </c>
      <c r="AU25" s="12">
        <v>48</v>
      </c>
      <c r="AV25" s="12">
        <v>14</v>
      </c>
      <c r="AW25" s="19">
        <v>42</v>
      </c>
      <c r="AX25" s="12">
        <v>1</v>
      </c>
      <c r="AY25" s="12">
        <v>143</v>
      </c>
      <c r="AZ25" s="12">
        <v>103</v>
      </c>
      <c r="BA25" s="12">
        <v>139</v>
      </c>
      <c r="BB25" s="19">
        <v>1</v>
      </c>
      <c r="BC25" s="12">
        <v>178</v>
      </c>
      <c r="BD25" s="12">
        <v>134</v>
      </c>
      <c r="BE25" s="12">
        <v>59</v>
      </c>
      <c r="BF25" s="12">
        <v>0</v>
      </c>
      <c r="BG25" s="12">
        <v>237</v>
      </c>
      <c r="BH25" s="19">
        <v>119</v>
      </c>
      <c r="BI25" s="12">
        <v>0</v>
      </c>
      <c r="BJ25" s="5">
        <v>383</v>
      </c>
      <c r="BK25" s="5">
        <v>78</v>
      </c>
      <c r="BL25" s="5">
        <v>1</v>
      </c>
      <c r="BM25" s="12">
        <v>59</v>
      </c>
      <c r="BN25" s="12">
        <v>394</v>
      </c>
      <c r="BO25" s="19">
        <v>0</v>
      </c>
      <c r="BP25" s="12">
        <v>407</v>
      </c>
      <c r="BQ25" s="12">
        <v>4</v>
      </c>
      <c r="BR25" s="89"/>
      <c r="BS25" s="89"/>
      <c r="BT25" s="19">
        <v>379</v>
      </c>
      <c r="BU25" s="12">
        <v>1</v>
      </c>
      <c r="BV25" s="12">
        <v>358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7">
        <v>0</v>
      </c>
      <c r="CF25" s="12">
        <v>0</v>
      </c>
      <c r="CG25" s="5">
        <v>0</v>
      </c>
      <c r="CH25" s="12">
        <v>0</v>
      </c>
      <c r="CI25" s="12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1</v>
      </c>
      <c r="CO25" s="12">
        <v>0</v>
      </c>
      <c r="CP25" s="12">
        <v>0</v>
      </c>
      <c r="CQ25" s="12">
        <v>0</v>
      </c>
      <c r="CR25" s="12">
        <v>0</v>
      </c>
      <c r="CS25" s="5">
        <v>0</v>
      </c>
      <c r="CT25" s="12">
        <v>0</v>
      </c>
      <c r="CU25" s="12">
        <v>0</v>
      </c>
    </row>
    <row r="26" spans="1:100" ht="23.25" x14ac:dyDescent="0.35">
      <c r="A26" s="56" t="s">
        <v>22</v>
      </c>
      <c r="B26" s="78">
        <v>239</v>
      </c>
      <c r="C26" s="20">
        <v>1</v>
      </c>
      <c r="D26" s="19">
        <v>0</v>
      </c>
      <c r="E26" s="19">
        <v>69</v>
      </c>
      <c r="F26" s="19">
        <v>0</v>
      </c>
      <c r="G26" s="19">
        <v>9</v>
      </c>
      <c r="H26" s="19">
        <v>55</v>
      </c>
      <c r="I26" s="19">
        <v>0</v>
      </c>
      <c r="J26" s="19">
        <v>0</v>
      </c>
      <c r="K26" s="19">
        <v>63</v>
      </c>
      <c r="L26" s="19">
        <v>0</v>
      </c>
      <c r="M26" s="19">
        <v>50</v>
      </c>
      <c r="N26" s="19">
        <v>18</v>
      </c>
      <c r="O26" s="19">
        <v>0</v>
      </c>
      <c r="P26" s="19">
        <v>35</v>
      </c>
      <c r="Q26" s="19">
        <v>6</v>
      </c>
      <c r="R26" s="19">
        <v>20</v>
      </c>
      <c r="S26" s="19">
        <v>0</v>
      </c>
      <c r="T26" s="58">
        <v>49</v>
      </c>
      <c r="U26" s="58">
        <v>13</v>
      </c>
      <c r="V26" s="58">
        <v>0</v>
      </c>
      <c r="W26" s="58">
        <v>8</v>
      </c>
      <c r="X26" s="19">
        <v>0</v>
      </c>
      <c r="Y26" s="58">
        <v>0</v>
      </c>
      <c r="Z26" s="58">
        <v>0</v>
      </c>
      <c r="AA26" s="58">
        <v>0</v>
      </c>
      <c r="AB26" s="58">
        <v>0</v>
      </c>
      <c r="AC26" s="19">
        <v>63</v>
      </c>
      <c r="AD26" s="19">
        <v>0</v>
      </c>
      <c r="AE26" s="19">
        <v>63</v>
      </c>
      <c r="AF26" s="19">
        <v>0</v>
      </c>
      <c r="AG26" s="92">
        <v>0</v>
      </c>
      <c r="AH26" s="19">
        <v>2</v>
      </c>
      <c r="AI26" s="19">
        <v>1</v>
      </c>
      <c r="AJ26" s="12">
        <v>9</v>
      </c>
      <c r="AK26" s="19">
        <v>53</v>
      </c>
      <c r="AL26" s="12">
        <v>14</v>
      </c>
      <c r="AM26" s="12">
        <v>0</v>
      </c>
      <c r="AN26" s="12">
        <v>87</v>
      </c>
      <c r="AO26" s="12">
        <v>0</v>
      </c>
      <c r="AP26" s="12">
        <v>61</v>
      </c>
      <c r="AQ26" s="12">
        <v>9</v>
      </c>
      <c r="AR26" s="19">
        <v>8</v>
      </c>
      <c r="AS26" s="12">
        <v>19</v>
      </c>
      <c r="AT26" s="12">
        <v>5</v>
      </c>
      <c r="AU26" s="12">
        <v>17</v>
      </c>
      <c r="AV26" s="12">
        <v>8</v>
      </c>
      <c r="AW26" s="19">
        <v>21</v>
      </c>
      <c r="AX26" s="12">
        <v>0</v>
      </c>
      <c r="AY26" s="12">
        <v>45</v>
      </c>
      <c r="AZ26" s="12">
        <v>36</v>
      </c>
      <c r="BA26" s="12">
        <v>64</v>
      </c>
      <c r="BB26" s="19">
        <v>0</v>
      </c>
      <c r="BC26" s="12">
        <v>44</v>
      </c>
      <c r="BD26" s="12">
        <v>61</v>
      </c>
      <c r="BE26" s="12">
        <v>31</v>
      </c>
      <c r="BF26" s="12">
        <v>0</v>
      </c>
      <c r="BG26" s="12">
        <v>86</v>
      </c>
      <c r="BH26" s="19">
        <v>51</v>
      </c>
      <c r="BI26" s="12">
        <v>0</v>
      </c>
      <c r="BJ26" s="5">
        <v>115</v>
      </c>
      <c r="BK26" s="5">
        <v>32</v>
      </c>
      <c r="BL26" s="5">
        <v>0</v>
      </c>
      <c r="BM26" s="12">
        <v>25</v>
      </c>
      <c r="BN26" s="12">
        <v>122</v>
      </c>
      <c r="BO26" s="19">
        <v>0</v>
      </c>
      <c r="BP26" s="12">
        <v>123</v>
      </c>
      <c r="BQ26" s="12">
        <v>3</v>
      </c>
      <c r="BR26" s="89"/>
      <c r="BS26" s="89"/>
      <c r="BT26" s="19">
        <v>122</v>
      </c>
      <c r="BU26" s="12">
        <v>1</v>
      </c>
      <c r="BV26" s="12">
        <v>116</v>
      </c>
      <c r="BW26" s="12">
        <v>2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7">
        <v>0</v>
      </c>
      <c r="CF26" s="12">
        <v>0</v>
      </c>
      <c r="CG26" s="5">
        <v>0</v>
      </c>
      <c r="CH26" s="12">
        <v>0</v>
      </c>
      <c r="CI26" s="12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5">
        <v>0</v>
      </c>
      <c r="CT26" s="12">
        <v>0</v>
      </c>
      <c r="CU26" s="12">
        <v>0</v>
      </c>
    </row>
    <row r="27" spans="1:100" ht="23.25" x14ac:dyDescent="0.35">
      <c r="A27" s="56" t="s">
        <v>8</v>
      </c>
      <c r="B27" s="78">
        <v>605</v>
      </c>
      <c r="C27" s="20">
        <v>1</v>
      </c>
      <c r="D27" s="19">
        <v>0</v>
      </c>
      <c r="E27" s="19">
        <v>189</v>
      </c>
      <c r="F27" s="19">
        <v>0</v>
      </c>
      <c r="G27" s="19">
        <v>28</v>
      </c>
      <c r="H27" s="19">
        <v>142</v>
      </c>
      <c r="I27" s="19">
        <v>0</v>
      </c>
      <c r="J27" s="19">
        <v>0</v>
      </c>
      <c r="K27" s="19">
        <v>177</v>
      </c>
      <c r="L27" s="19">
        <v>0</v>
      </c>
      <c r="M27" s="19">
        <v>122</v>
      </c>
      <c r="N27" s="19">
        <v>62</v>
      </c>
      <c r="O27" s="19">
        <v>0</v>
      </c>
      <c r="P27" s="19">
        <v>60</v>
      </c>
      <c r="Q27" s="19">
        <v>32</v>
      </c>
      <c r="R27" s="19">
        <v>69</v>
      </c>
      <c r="S27" s="19">
        <v>0</v>
      </c>
      <c r="T27" s="58">
        <v>128</v>
      </c>
      <c r="U27" s="58">
        <v>26</v>
      </c>
      <c r="V27" s="58">
        <v>0</v>
      </c>
      <c r="W27" s="58">
        <v>24</v>
      </c>
      <c r="X27" s="19">
        <v>3</v>
      </c>
      <c r="Y27" s="58">
        <v>0</v>
      </c>
      <c r="Z27" s="58">
        <v>1</v>
      </c>
      <c r="AA27" s="58">
        <v>6</v>
      </c>
      <c r="AB27" s="58">
        <v>0</v>
      </c>
      <c r="AC27" s="19">
        <v>167</v>
      </c>
      <c r="AD27" s="19">
        <v>0</v>
      </c>
      <c r="AE27" s="19">
        <v>165</v>
      </c>
      <c r="AF27" s="19">
        <v>0</v>
      </c>
      <c r="AG27" s="92"/>
      <c r="AH27" s="58">
        <v>4</v>
      </c>
      <c r="AI27" s="19">
        <v>3</v>
      </c>
      <c r="AJ27" s="12">
        <v>22</v>
      </c>
      <c r="AK27" s="19">
        <v>144</v>
      </c>
      <c r="AL27" s="12">
        <v>22</v>
      </c>
      <c r="AM27" s="12">
        <v>5</v>
      </c>
      <c r="AN27" s="12">
        <v>212</v>
      </c>
      <c r="AO27" s="12">
        <v>1</v>
      </c>
      <c r="AP27" s="12">
        <v>144</v>
      </c>
      <c r="AQ27" s="12">
        <v>15</v>
      </c>
      <c r="AR27" s="19">
        <v>18</v>
      </c>
      <c r="AS27" s="12">
        <v>67</v>
      </c>
      <c r="AT27" s="12">
        <v>11</v>
      </c>
      <c r="AU27" s="12">
        <v>38</v>
      </c>
      <c r="AV27" s="12">
        <v>16</v>
      </c>
      <c r="AW27" s="19">
        <v>35</v>
      </c>
      <c r="AX27" s="12">
        <v>1</v>
      </c>
      <c r="AY27" s="12">
        <v>126</v>
      </c>
      <c r="AZ27" s="12">
        <v>88</v>
      </c>
      <c r="BA27" s="12">
        <v>132</v>
      </c>
      <c r="BB27" s="19">
        <v>0</v>
      </c>
      <c r="BC27" s="12">
        <v>164</v>
      </c>
      <c r="BD27" s="12">
        <v>132</v>
      </c>
      <c r="BE27" s="12">
        <v>45</v>
      </c>
      <c r="BF27" s="12">
        <v>0</v>
      </c>
      <c r="BG27" s="12">
        <v>205</v>
      </c>
      <c r="BH27" s="19">
        <v>126</v>
      </c>
      <c r="BI27" s="12">
        <v>0</v>
      </c>
      <c r="BJ27" s="5">
        <v>321</v>
      </c>
      <c r="BK27" s="5">
        <v>64</v>
      </c>
      <c r="BL27" s="5">
        <v>0</v>
      </c>
      <c r="BM27" s="12">
        <v>58</v>
      </c>
      <c r="BN27" s="12">
        <v>321</v>
      </c>
      <c r="BO27" s="19">
        <v>0</v>
      </c>
      <c r="BP27" s="12">
        <v>331</v>
      </c>
      <c r="BQ27" s="12">
        <v>3</v>
      </c>
      <c r="BR27" s="89"/>
      <c r="BS27" s="89"/>
      <c r="BT27" s="19">
        <v>325</v>
      </c>
      <c r="BU27" s="12">
        <v>2</v>
      </c>
      <c r="BV27" s="12">
        <v>312</v>
      </c>
      <c r="BW27" s="12">
        <v>1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7">
        <v>0</v>
      </c>
      <c r="CF27" s="12">
        <v>0</v>
      </c>
      <c r="CG27" s="5">
        <v>0</v>
      </c>
      <c r="CH27" s="12">
        <v>0</v>
      </c>
      <c r="CI27" s="12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5">
        <v>0</v>
      </c>
      <c r="CT27" s="12">
        <v>0</v>
      </c>
      <c r="CU27" s="12">
        <v>0</v>
      </c>
    </row>
    <row r="28" spans="1:100" s="16" customFormat="1" ht="23.25" x14ac:dyDescent="0.35">
      <c r="A28" s="51" t="s">
        <v>90</v>
      </c>
      <c r="B28" s="78">
        <v>152</v>
      </c>
      <c r="C28" s="20">
        <v>1</v>
      </c>
      <c r="D28" s="19">
        <v>0</v>
      </c>
      <c r="E28" s="19">
        <v>69</v>
      </c>
      <c r="F28" s="19">
        <v>0</v>
      </c>
      <c r="G28" s="19">
        <v>13</v>
      </c>
      <c r="H28" s="19">
        <v>49</v>
      </c>
      <c r="I28" s="19">
        <v>0</v>
      </c>
      <c r="J28" s="19">
        <v>0</v>
      </c>
      <c r="K28" s="19">
        <v>65</v>
      </c>
      <c r="L28" s="19">
        <v>0</v>
      </c>
      <c r="M28" s="19">
        <v>46</v>
      </c>
      <c r="N28" s="19">
        <v>23</v>
      </c>
      <c r="O28" s="19">
        <v>0</v>
      </c>
      <c r="P28" s="19">
        <v>26</v>
      </c>
      <c r="Q28" s="19">
        <v>13</v>
      </c>
      <c r="R28" s="19">
        <v>24</v>
      </c>
      <c r="S28" s="19">
        <v>0</v>
      </c>
      <c r="T28" s="58">
        <v>47</v>
      </c>
      <c r="U28" s="58">
        <v>11</v>
      </c>
      <c r="V28" s="58">
        <v>0</v>
      </c>
      <c r="W28" s="58">
        <v>7</v>
      </c>
      <c r="X28" s="19">
        <v>0</v>
      </c>
      <c r="Y28" s="58">
        <v>1</v>
      </c>
      <c r="Z28" s="58">
        <v>1</v>
      </c>
      <c r="AA28" s="58">
        <v>3</v>
      </c>
      <c r="AB28" s="58">
        <v>0</v>
      </c>
      <c r="AC28" s="19">
        <v>65</v>
      </c>
      <c r="AD28" s="19">
        <v>0</v>
      </c>
      <c r="AE28" s="19">
        <v>67</v>
      </c>
      <c r="AF28" s="19">
        <v>0</v>
      </c>
      <c r="AG28" s="92"/>
      <c r="AH28" s="19">
        <v>1</v>
      </c>
      <c r="AI28" s="19">
        <v>1</v>
      </c>
      <c r="AJ28" s="12">
        <v>6</v>
      </c>
      <c r="AK28" s="19">
        <v>25</v>
      </c>
      <c r="AL28" s="12">
        <v>2</v>
      </c>
      <c r="AM28" s="12">
        <v>3</v>
      </c>
      <c r="AN28" s="12">
        <v>41</v>
      </c>
      <c r="AO28" s="12">
        <v>0</v>
      </c>
      <c r="AP28" s="12">
        <v>18</v>
      </c>
      <c r="AQ28" s="12">
        <v>8</v>
      </c>
      <c r="AR28" s="19">
        <v>7</v>
      </c>
      <c r="AS28" s="12">
        <v>6</v>
      </c>
      <c r="AT28" s="12">
        <v>2</v>
      </c>
      <c r="AU28" s="12">
        <v>16</v>
      </c>
      <c r="AV28" s="12">
        <v>3</v>
      </c>
      <c r="AW28" s="19">
        <v>4</v>
      </c>
      <c r="AX28" s="12">
        <v>0</v>
      </c>
      <c r="AY28" s="12">
        <v>21</v>
      </c>
      <c r="AZ28" s="12">
        <v>25</v>
      </c>
      <c r="BA28" s="12">
        <v>22</v>
      </c>
      <c r="BB28" s="19">
        <v>0</v>
      </c>
      <c r="BC28" s="12">
        <v>33</v>
      </c>
      <c r="BD28" s="12">
        <v>26</v>
      </c>
      <c r="BE28" s="12">
        <v>5</v>
      </c>
      <c r="BF28" s="12">
        <v>0</v>
      </c>
      <c r="BG28" s="12">
        <v>43</v>
      </c>
      <c r="BH28" s="19">
        <v>20</v>
      </c>
      <c r="BI28" s="12">
        <v>0</v>
      </c>
      <c r="BJ28" s="5">
        <v>62</v>
      </c>
      <c r="BK28" s="5">
        <v>14</v>
      </c>
      <c r="BL28" s="5">
        <v>0</v>
      </c>
      <c r="BM28" s="12">
        <v>17</v>
      </c>
      <c r="BN28" s="12">
        <v>60</v>
      </c>
      <c r="BO28" s="19">
        <v>0</v>
      </c>
      <c r="BP28" s="12">
        <v>69</v>
      </c>
      <c r="BQ28" s="12">
        <v>1</v>
      </c>
      <c r="BR28" s="89"/>
      <c r="BS28" s="89"/>
      <c r="BT28" s="19">
        <v>69</v>
      </c>
      <c r="BU28" s="12">
        <v>0</v>
      </c>
      <c r="BV28" s="12">
        <v>69</v>
      </c>
      <c r="BW28" s="12"/>
      <c r="BX28" s="12">
        <v>0</v>
      </c>
      <c r="BY28" s="12">
        <v>0</v>
      </c>
      <c r="BZ28" s="12">
        <v>0</v>
      </c>
      <c r="CA28" s="12">
        <v>0</v>
      </c>
      <c r="CB28" s="12">
        <v>0</v>
      </c>
      <c r="CC28" s="12">
        <v>0</v>
      </c>
      <c r="CD28" s="12">
        <v>0</v>
      </c>
      <c r="CE28" s="17">
        <v>0</v>
      </c>
      <c r="CF28" s="12">
        <v>0</v>
      </c>
      <c r="CG28" s="5">
        <v>0</v>
      </c>
      <c r="CH28" s="12">
        <v>0</v>
      </c>
      <c r="CI28" s="12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5">
        <v>0</v>
      </c>
      <c r="CT28" s="12">
        <v>0</v>
      </c>
      <c r="CU28" s="12">
        <v>0</v>
      </c>
    </row>
    <row r="29" spans="1:100" s="16" customFormat="1" ht="23.25" x14ac:dyDescent="0.35">
      <c r="A29" s="51" t="s">
        <v>94</v>
      </c>
      <c r="B29" s="78">
        <v>139</v>
      </c>
      <c r="C29" s="20">
        <v>1</v>
      </c>
      <c r="D29" s="19">
        <v>0</v>
      </c>
      <c r="E29" s="19">
        <v>71</v>
      </c>
      <c r="F29" s="19">
        <v>0</v>
      </c>
      <c r="G29" s="19">
        <v>10</v>
      </c>
      <c r="H29" s="19">
        <v>56</v>
      </c>
      <c r="I29" s="19">
        <v>0</v>
      </c>
      <c r="J29" s="19">
        <v>0</v>
      </c>
      <c r="K29" s="19">
        <v>66</v>
      </c>
      <c r="L29" s="19">
        <v>0</v>
      </c>
      <c r="M29" s="19">
        <v>50</v>
      </c>
      <c r="N29" s="19">
        <v>20</v>
      </c>
      <c r="O29" s="19">
        <v>0</v>
      </c>
      <c r="P29" s="19">
        <v>30</v>
      </c>
      <c r="Q29" s="19">
        <v>13</v>
      </c>
      <c r="R29" s="19">
        <v>21</v>
      </c>
      <c r="S29" s="19">
        <v>0</v>
      </c>
      <c r="T29" s="58">
        <v>52</v>
      </c>
      <c r="U29" s="58">
        <v>7</v>
      </c>
      <c r="V29" s="58">
        <v>0</v>
      </c>
      <c r="W29" s="58">
        <v>7</v>
      </c>
      <c r="X29" s="19">
        <v>0</v>
      </c>
      <c r="Y29" s="58">
        <v>0</v>
      </c>
      <c r="Z29" s="58">
        <v>2</v>
      </c>
      <c r="AA29" s="58">
        <v>5</v>
      </c>
      <c r="AB29" s="58">
        <v>0</v>
      </c>
      <c r="AC29" s="19">
        <v>61</v>
      </c>
      <c r="AD29" s="19">
        <v>0</v>
      </c>
      <c r="AE29" s="19">
        <v>62</v>
      </c>
      <c r="AF29" s="19">
        <v>0</v>
      </c>
      <c r="AG29" s="92"/>
      <c r="AH29" s="19">
        <v>2</v>
      </c>
      <c r="AI29" s="19">
        <v>1</v>
      </c>
      <c r="AJ29" s="12">
        <v>3</v>
      </c>
      <c r="AK29" s="19">
        <v>30</v>
      </c>
      <c r="AL29" s="12">
        <v>10</v>
      </c>
      <c r="AM29" s="12">
        <v>0</v>
      </c>
      <c r="AN29" s="12">
        <v>18</v>
      </c>
      <c r="AO29" s="12">
        <v>0</v>
      </c>
      <c r="AP29" s="12">
        <v>19</v>
      </c>
      <c r="AQ29" s="12">
        <v>5</v>
      </c>
      <c r="AR29" s="19">
        <v>3</v>
      </c>
      <c r="AS29" s="12">
        <v>2</v>
      </c>
      <c r="AT29" s="12">
        <v>9</v>
      </c>
      <c r="AU29" s="12">
        <v>10</v>
      </c>
      <c r="AV29" s="12">
        <v>2</v>
      </c>
      <c r="AW29" s="19">
        <v>5</v>
      </c>
      <c r="AX29" s="12">
        <v>0</v>
      </c>
      <c r="AY29" s="12">
        <v>21</v>
      </c>
      <c r="AZ29" s="12">
        <v>15</v>
      </c>
      <c r="BA29" s="12">
        <v>19</v>
      </c>
      <c r="BB29" s="19">
        <v>0</v>
      </c>
      <c r="BC29" s="12">
        <v>27</v>
      </c>
      <c r="BD29" s="12">
        <v>22</v>
      </c>
      <c r="BE29" s="12">
        <v>5</v>
      </c>
      <c r="BF29" s="12">
        <v>0</v>
      </c>
      <c r="BG29" s="12">
        <v>24</v>
      </c>
      <c r="BH29" s="19">
        <v>26</v>
      </c>
      <c r="BI29" s="12">
        <v>0</v>
      </c>
      <c r="BJ29" s="5">
        <v>50</v>
      </c>
      <c r="BK29" s="5">
        <v>12</v>
      </c>
      <c r="BL29" s="5">
        <v>0</v>
      </c>
      <c r="BM29" s="12">
        <v>10</v>
      </c>
      <c r="BN29" s="12">
        <v>52</v>
      </c>
      <c r="BO29" s="19">
        <v>0</v>
      </c>
      <c r="BP29" s="12">
        <v>55</v>
      </c>
      <c r="BQ29" s="12">
        <v>2</v>
      </c>
      <c r="BR29" s="202"/>
      <c r="BS29" s="202"/>
      <c r="BT29" s="19">
        <v>53</v>
      </c>
      <c r="BU29" s="12">
        <v>3</v>
      </c>
      <c r="BV29" s="12">
        <v>57</v>
      </c>
      <c r="BW29" s="12">
        <v>0</v>
      </c>
      <c r="BX29" s="12">
        <v>0</v>
      </c>
      <c r="BY29" s="12">
        <v>0</v>
      </c>
      <c r="BZ29" s="12">
        <v>0</v>
      </c>
      <c r="CA29" s="12">
        <v>0</v>
      </c>
      <c r="CB29" s="12">
        <v>0</v>
      </c>
      <c r="CC29" s="12">
        <v>0</v>
      </c>
      <c r="CD29" s="12">
        <v>0</v>
      </c>
      <c r="CE29" s="17">
        <v>0</v>
      </c>
      <c r="CF29" s="12">
        <v>0</v>
      </c>
      <c r="CG29" s="5">
        <v>0</v>
      </c>
      <c r="CH29" s="12">
        <v>0</v>
      </c>
      <c r="CI29" s="12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5">
        <v>0</v>
      </c>
      <c r="CT29" s="12">
        <v>0</v>
      </c>
      <c r="CU29" s="12">
        <v>0</v>
      </c>
    </row>
    <row r="30" spans="1:100" s="16" customFormat="1" ht="23.25" x14ac:dyDescent="0.35">
      <c r="A30" s="51" t="s">
        <v>91</v>
      </c>
      <c r="B30" s="78">
        <v>90</v>
      </c>
      <c r="C30" s="20">
        <v>1</v>
      </c>
      <c r="D30" s="19">
        <v>1</v>
      </c>
      <c r="E30" s="19">
        <v>39</v>
      </c>
      <c r="F30" s="19">
        <v>0</v>
      </c>
      <c r="G30" s="19">
        <v>9</v>
      </c>
      <c r="H30" s="19">
        <v>28</v>
      </c>
      <c r="I30" s="19">
        <v>0</v>
      </c>
      <c r="J30" s="19">
        <v>0</v>
      </c>
      <c r="K30" s="19">
        <v>37</v>
      </c>
      <c r="L30" s="19">
        <v>0</v>
      </c>
      <c r="M30" s="19">
        <v>20</v>
      </c>
      <c r="N30" s="19">
        <v>23</v>
      </c>
      <c r="O30" s="19">
        <v>0</v>
      </c>
      <c r="P30" s="19">
        <v>12</v>
      </c>
      <c r="Q30" s="19">
        <v>13</v>
      </c>
      <c r="R30" s="19">
        <v>16</v>
      </c>
      <c r="S30" s="19">
        <v>0</v>
      </c>
      <c r="T30" s="58">
        <v>28</v>
      </c>
      <c r="U30" s="58">
        <v>6</v>
      </c>
      <c r="V30" s="58">
        <v>0</v>
      </c>
      <c r="W30" s="58">
        <v>7</v>
      </c>
      <c r="X30" s="19">
        <v>7</v>
      </c>
      <c r="Y30" s="58">
        <v>0</v>
      </c>
      <c r="Z30" s="58">
        <v>0</v>
      </c>
      <c r="AA30" s="58">
        <v>1</v>
      </c>
      <c r="AB30" s="58">
        <v>0</v>
      </c>
      <c r="AC30" s="19">
        <v>38</v>
      </c>
      <c r="AD30" s="19">
        <v>0</v>
      </c>
      <c r="AE30" s="19">
        <v>40</v>
      </c>
      <c r="AF30" s="19">
        <v>0</v>
      </c>
      <c r="AG30" s="92">
        <v>0</v>
      </c>
      <c r="AH30" s="19">
        <v>2</v>
      </c>
      <c r="AI30" s="19">
        <v>1</v>
      </c>
      <c r="AJ30" s="12">
        <v>4</v>
      </c>
      <c r="AK30" s="19">
        <v>17</v>
      </c>
      <c r="AL30" s="12">
        <v>0</v>
      </c>
      <c r="AM30" s="12">
        <v>0</v>
      </c>
      <c r="AN30" s="12">
        <v>23</v>
      </c>
      <c r="AO30" s="12">
        <v>0</v>
      </c>
      <c r="AP30" s="12">
        <v>9</v>
      </c>
      <c r="AQ30" s="12">
        <v>2</v>
      </c>
      <c r="AR30" s="19">
        <v>3</v>
      </c>
      <c r="AS30" s="12">
        <v>11</v>
      </c>
      <c r="AT30" s="12">
        <v>5</v>
      </c>
      <c r="AU30" s="12">
        <v>5</v>
      </c>
      <c r="AV30" s="12">
        <v>2</v>
      </c>
      <c r="AW30" s="19">
        <v>2</v>
      </c>
      <c r="AX30" s="12">
        <v>0</v>
      </c>
      <c r="AY30" s="12">
        <v>10</v>
      </c>
      <c r="AZ30" s="12">
        <v>6</v>
      </c>
      <c r="BA30" s="12">
        <v>19</v>
      </c>
      <c r="BB30" s="19">
        <v>0</v>
      </c>
      <c r="BC30" s="12">
        <v>19</v>
      </c>
      <c r="BD30" s="12">
        <v>12</v>
      </c>
      <c r="BE30" s="12">
        <v>5</v>
      </c>
      <c r="BF30" s="12">
        <v>0</v>
      </c>
      <c r="BG30" s="12">
        <v>24</v>
      </c>
      <c r="BH30" s="19">
        <v>11</v>
      </c>
      <c r="BI30" s="12">
        <v>0</v>
      </c>
      <c r="BJ30" s="5">
        <v>32</v>
      </c>
      <c r="BK30" s="5">
        <v>10</v>
      </c>
      <c r="BL30" s="5">
        <v>0</v>
      </c>
      <c r="BM30" s="12">
        <v>7</v>
      </c>
      <c r="BN30" s="12">
        <v>34</v>
      </c>
      <c r="BO30" s="19">
        <v>0</v>
      </c>
      <c r="BP30" s="12">
        <v>36</v>
      </c>
      <c r="BQ30" s="12">
        <v>0</v>
      </c>
      <c r="BR30" s="202"/>
      <c r="BS30" s="202"/>
      <c r="BT30" s="19">
        <v>34</v>
      </c>
      <c r="BU30" s="12">
        <v>0</v>
      </c>
      <c r="BV30" s="12">
        <v>32</v>
      </c>
      <c r="BW30" s="12">
        <v>0</v>
      </c>
      <c r="BX30" s="12">
        <v>0</v>
      </c>
      <c r="BY30" s="12">
        <v>0</v>
      </c>
      <c r="BZ30" s="12">
        <v>0</v>
      </c>
      <c r="CA30" s="12">
        <v>1</v>
      </c>
      <c r="CB30" s="12">
        <v>0</v>
      </c>
      <c r="CC30" s="12">
        <v>0</v>
      </c>
      <c r="CD30" s="12">
        <v>0</v>
      </c>
      <c r="CE30" s="17">
        <v>0</v>
      </c>
      <c r="CF30" s="12">
        <v>0</v>
      </c>
      <c r="CG30" s="5">
        <v>0</v>
      </c>
      <c r="CH30" s="12">
        <v>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5">
        <v>0</v>
      </c>
      <c r="CT30" s="12">
        <v>0</v>
      </c>
      <c r="CU30" s="12">
        <v>0</v>
      </c>
    </row>
    <row r="31" spans="1:100" s="16" customFormat="1" ht="23.25" x14ac:dyDescent="0.35">
      <c r="A31" s="51" t="s">
        <v>93</v>
      </c>
      <c r="B31" s="78">
        <v>208</v>
      </c>
      <c r="C31" s="20">
        <v>1</v>
      </c>
      <c r="D31" s="19">
        <v>0</v>
      </c>
      <c r="E31" s="19">
        <v>97</v>
      </c>
      <c r="F31" s="19">
        <v>1</v>
      </c>
      <c r="G31" s="19">
        <v>19</v>
      </c>
      <c r="H31" s="19">
        <v>65</v>
      </c>
      <c r="I31" s="19">
        <v>0</v>
      </c>
      <c r="J31" s="19">
        <v>0</v>
      </c>
      <c r="K31" s="19">
        <v>86</v>
      </c>
      <c r="L31" s="19">
        <v>0</v>
      </c>
      <c r="M31" s="19">
        <v>59</v>
      </c>
      <c r="N31" s="19">
        <v>31</v>
      </c>
      <c r="O31" s="19">
        <v>0</v>
      </c>
      <c r="P31" s="19">
        <v>37</v>
      </c>
      <c r="Q31" s="19">
        <v>11</v>
      </c>
      <c r="R31" s="19">
        <v>34</v>
      </c>
      <c r="S31" s="19">
        <v>0</v>
      </c>
      <c r="T31" s="58">
        <v>58</v>
      </c>
      <c r="U31" s="58">
        <v>12</v>
      </c>
      <c r="V31" s="58">
        <v>1</v>
      </c>
      <c r="W31" s="58">
        <v>14</v>
      </c>
      <c r="X31" s="19">
        <v>1</v>
      </c>
      <c r="Y31" s="58">
        <v>0</v>
      </c>
      <c r="Z31" s="58">
        <v>0</v>
      </c>
      <c r="AA31" s="58">
        <v>9</v>
      </c>
      <c r="AB31" s="58">
        <v>0</v>
      </c>
      <c r="AC31" s="19">
        <v>88</v>
      </c>
      <c r="AD31" s="19">
        <v>0</v>
      </c>
      <c r="AE31" s="19">
        <v>95</v>
      </c>
      <c r="AF31" s="19">
        <v>0</v>
      </c>
      <c r="AG31" s="92"/>
      <c r="AH31" s="19">
        <v>0</v>
      </c>
      <c r="AI31" s="19">
        <v>1</v>
      </c>
      <c r="AJ31" s="12">
        <v>4</v>
      </c>
      <c r="AK31" s="19">
        <v>41</v>
      </c>
      <c r="AL31" s="12">
        <v>9</v>
      </c>
      <c r="AM31" s="12">
        <v>3</v>
      </c>
      <c r="AN31" s="12">
        <v>45</v>
      </c>
      <c r="AO31" s="12">
        <v>0</v>
      </c>
      <c r="AP31" s="12">
        <v>33</v>
      </c>
      <c r="AQ31" s="12">
        <v>5</v>
      </c>
      <c r="AR31" s="19">
        <v>8</v>
      </c>
      <c r="AS31" s="12">
        <v>16</v>
      </c>
      <c r="AT31" s="12">
        <v>5</v>
      </c>
      <c r="AU31" s="12">
        <v>11</v>
      </c>
      <c r="AV31" s="12">
        <v>3</v>
      </c>
      <c r="AW31" s="19">
        <v>9</v>
      </c>
      <c r="AX31" s="12">
        <v>0</v>
      </c>
      <c r="AY31" s="12">
        <v>30</v>
      </c>
      <c r="AZ31" s="12">
        <v>28</v>
      </c>
      <c r="BA31" s="12">
        <v>30</v>
      </c>
      <c r="BB31" s="19">
        <v>1</v>
      </c>
      <c r="BC31" s="12">
        <v>46</v>
      </c>
      <c r="BD31" s="12">
        <v>30</v>
      </c>
      <c r="BE31" s="12">
        <v>7</v>
      </c>
      <c r="BF31" s="12">
        <v>1</v>
      </c>
      <c r="BG31" s="12">
        <v>57</v>
      </c>
      <c r="BH31" s="19">
        <v>24</v>
      </c>
      <c r="BI31" s="12">
        <v>0</v>
      </c>
      <c r="BJ31" s="5">
        <v>77</v>
      </c>
      <c r="BK31" s="5">
        <v>24</v>
      </c>
      <c r="BL31" s="5">
        <v>0</v>
      </c>
      <c r="BM31" s="12">
        <v>18</v>
      </c>
      <c r="BN31" s="12">
        <v>83</v>
      </c>
      <c r="BO31" s="19">
        <v>0</v>
      </c>
      <c r="BP31" s="12">
        <v>86</v>
      </c>
      <c r="BQ31" s="12">
        <v>7</v>
      </c>
      <c r="BR31" s="202"/>
      <c r="BS31" s="202"/>
      <c r="BT31" s="19">
        <v>92</v>
      </c>
      <c r="BU31" s="12">
        <v>1</v>
      </c>
      <c r="BV31" s="12">
        <v>92</v>
      </c>
      <c r="BW31" s="12">
        <v>0</v>
      </c>
      <c r="BX31" s="12">
        <v>0</v>
      </c>
      <c r="BY31" s="12">
        <v>0</v>
      </c>
      <c r="BZ31" s="12">
        <v>0</v>
      </c>
      <c r="CA31" s="12">
        <v>0</v>
      </c>
      <c r="CB31" s="12">
        <v>0</v>
      </c>
      <c r="CC31" s="12">
        <v>0</v>
      </c>
      <c r="CD31" s="12">
        <v>0</v>
      </c>
      <c r="CE31" s="17">
        <v>0</v>
      </c>
      <c r="CF31" s="12">
        <v>0</v>
      </c>
      <c r="CG31" s="5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5">
        <v>0</v>
      </c>
      <c r="CT31" s="12">
        <v>0</v>
      </c>
      <c r="CU31" s="12">
        <v>0</v>
      </c>
    </row>
    <row r="32" spans="1:100" s="16" customFormat="1" ht="23.25" x14ac:dyDescent="0.35">
      <c r="A32" s="51" t="s">
        <v>92</v>
      </c>
      <c r="B32" s="78">
        <v>170</v>
      </c>
      <c r="C32" s="20">
        <v>1</v>
      </c>
      <c r="D32" s="19">
        <v>0</v>
      </c>
      <c r="E32" s="19">
        <v>98</v>
      </c>
      <c r="F32" s="19">
        <v>0</v>
      </c>
      <c r="G32" s="19">
        <v>26</v>
      </c>
      <c r="H32" s="19">
        <v>66</v>
      </c>
      <c r="I32" s="19">
        <v>0</v>
      </c>
      <c r="J32" s="19">
        <v>0</v>
      </c>
      <c r="K32" s="19">
        <v>93</v>
      </c>
      <c r="L32" s="19">
        <v>0</v>
      </c>
      <c r="M32" s="19">
        <v>63</v>
      </c>
      <c r="N32" s="19">
        <v>38</v>
      </c>
      <c r="O32" s="19">
        <v>0</v>
      </c>
      <c r="P32" s="19">
        <v>29</v>
      </c>
      <c r="Q32" s="19">
        <v>24</v>
      </c>
      <c r="R32" s="19">
        <v>37</v>
      </c>
      <c r="S32" s="19">
        <v>0</v>
      </c>
      <c r="T32" s="58">
        <v>77</v>
      </c>
      <c r="U32" s="58">
        <v>12</v>
      </c>
      <c r="V32" s="58">
        <v>0</v>
      </c>
      <c r="W32" s="58">
        <v>7</v>
      </c>
      <c r="X32" s="19">
        <v>0</v>
      </c>
      <c r="Y32" s="58">
        <v>0</v>
      </c>
      <c r="Z32" s="58">
        <v>1</v>
      </c>
      <c r="AA32" s="58">
        <v>3</v>
      </c>
      <c r="AB32" s="58">
        <v>0</v>
      </c>
      <c r="AC32" s="19">
        <v>91</v>
      </c>
      <c r="AD32" s="19">
        <v>0</v>
      </c>
      <c r="AE32" s="19">
        <v>98</v>
      </c>
      <c r="AF32" s="19">
        <v>0</v>
      </c>
      <c r="AG32" s="92"/>
      <c r="AH32" s="19">
        <v>5</v>
      </c>
      <c r="AI32" s="19">
        <v>3</v>
      </c>
      <c r="AJ32" s="12">
        <v>0</v>
      </c>
      <c r="AK32" s="19">
        <v>29</v>
      </c>
      <c r="AL32" s="12">
        <v>3</v>
      </c>
      <c r="AM32" s="12">
        <v>3</v>
      </c>
      <c r="AN32" s="12">
        <v>27</v>
      </c>
      <c r="AO32" s="12">
        <v>1</v>
      </c>
      <c r="AP32" s="12">
        <v>12</v>
      </c>
      <c r="AQ32" s="12">
        <v>3</v>
      </c>
      <c r="AR32" s="19">
        <v>5</v>
      </c>
      <c r="AS32" s="12">
        <v>7</v>
      </c>
      <c r="AT32" s="12">
        <v>2</v>
      </c>
      <c r="AU32" s="12">
        <v>8</v>
      </c>
      <c r="AV32" s="12">
        <v>7</v>
      </c>
      <c r="AW32" s="19">
        <v>4</v>
      </c>
      <c r="AX32" s="12">
        <v>2</v>
      </c>
      <c r="AY32" s="12">
        <v>17</v>
      </c>
      <c r="AZ32" s="12">
        <v>16</v>
      </c>
      <c r="BA32" s="12">
        <v>16</v>
      </c>
      <c r="BB32" s="19">
        <v>1</v>
      </c>
      <c r="BC32" s="12">
        <v>29</v>
      </c>
      <c r="BD32" s="12">
        <v>15</v>
      </c>
      <c r="BE32" s="12">
        <v>7</v>
      </c>
      <c r="BF32" s="12">
        <v>1</v>
      </c>
      <c r="BG32" s="12">
        <v>27</v>
      </c>
      <c r="BH32" s="19">
        <v>21</v>
      </c>
      <c r="BI32" s="12">
        <v>2</v>
      </c>
      <c r="BJ32" s="5">
        <v>45</v>
      </c>
      <c r="BK32" s="5">
        <v>18</v>
      </c>
      <c r="BL32" s="5">
        <v>1</v>
      </c>
      <c r="BM32" s="12">
        <v>21</v>
      </c>
      <c r="BN32" s="12">
        <v>42</v>
      </c>
      <c r="BO32" s="19">
        <v>0</v>
      </c>
      <c r="BP32" s="12">
        <v>48</v>
      </c>
      <c r="BQ32" s="12">
        <v>2</v>
      </c>
      <c r="BR32" s="202"/>
      <c r="BS32" s="202"/>
      <c r="BT32" s="19">
        <v>50</v>
      </c>
      <c r="BU32" s="12">
        <v>2</v>
      </c>
      <c r="BV32" s="12">
        <v>47</v>
      </c>
      <c r="BW32" s="12">
        <v>0</v>
      </c>
      <c r="BX32" s="12">
        <v>0</v>
      </c>
      <c r="BY32" s="12">
        <v>0</v>
      </c>
      <c r="BZ32" s="12">
        <v>0</v>
      </c>
      <c r="CA32" s="12">
        <v>0</v>
      </c>
      <c r="CB32" s="12">
        <v>0</v>
      </c>
      <c r="CC32" s="12">
        <v>0</v>
      </c>
      <c r="CD32" s="12">
        <v>0</v>
      </c>
      <c r="CE32" s="17">
        <v>0</v>
      </c>
      <c r="CF32" s="12">
        <v>0</v>
      </c>
      <c r="CG32" s="5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5">
        <v>0</v>
      </c>
      <c r="CT32" s="12">
        <v>0</v>
      </c>
      <c r="CU32" s="12">
        <v>0</v>
      </c>
    </row>
    <row r="33" spans="1:99" s="16" customFormat="1" ht="23.25" x14ac:dyDescent="0.35">
      <c r="A33" s="51" t="s">
        <v>95</v>
      </c>
      <c r="B33" s="78">
        <v>122</v>
      </c>
      <c r="C33" s="20">
        <v>1</v>
      </c>
      <c r="D33" s="19">
        <v>0</v>
      </c>
      <c r="E33" s="19">
        <v>60</v>
      </c>
      <c r="F33" s="19">
        <v>0</v>
      </c>
      <c r="G33" s="19">
        <v>6</v>
      </c>
      <c r="H33" s="19">
        <v>51</v>
      </c>
      <c r="I33" s="19">
        <v>0</v>
      </c>
      <c r="J33" s="19">
        <v>0</v>
      </c>
      <c r="K33" s="19">
        <v>58</v>
      </c>
      <c r="L33" s="19">
        <v>0</v>
      </c>
      <c r="M33" s="19">
        <v>40</v>
      </c>
      <c r="N33" s="19">
        <v>19</v>
      </c>
      <c r="O33" s="19">
        <v>0</v>
      </c>
      <c r="P33" s="19">
        <v>23</v>
      </c>
      <c r="Q33" s="19">
        <v>11</v>
      </c>
      <c r="R33" s="19">
        <v>20</v>
      </c>
      <c r="S33" s="19">
        <v>0</v>
      </c>
      <c r="T33" s="58">
        <v>41</v>
      </c>
      <c r="U33" s="58">
        <v>8</v>
      </c>
      <c r="V33" s="58">
        <v>0</v>
      </c>
      <c r="W33" s="58">
        <v>9</v>
      </c>
      <c r="X33" s="19">
        <v>1</v>
      </c>
      <c r="Y33" s="58">
        <v>0</v>
      </c>
      <c r="Z33" s="58">
        <v>0</v>
      </c>
      <c r="AA33" s="58">
        <v>2</v>
      </c>
      <c r="AB33" s="58">
        <v>0</v>
      </c>
      <c r="AC33" s="19">
        <v>53</v>
      </c>
      <c r="AD33" s="19">
        <v>0</v>
      </c>
      <c r="AE33" s="19">
        <v>55</v>
      </c>
      <c r="AF33" s="19">
        <v>1</v>
      </c>
      <c r="AG33" s="92"/>
      <c r="AH33" s="19">
        <v>3</v>
      </c>
      <c r="AI33" s="19">
        <v>2</v>
      </c>
      <c r="AJ33" s="12">
        <v>2</v>
      </c>
      <c r="AK33" s="19">
        <v>24</v>
      </c>
      <c r="AL33" s="12">
        <v>5</v>
      </c>
      <c r="AM33" s="12">
        <v>0</v>
      </c>
      <c r="AN33" s="12">
        <v>25</v>
      </c>
      <c r="AO33" s="12">
        <v>0</v>
      </c>
      <c r="AP33" s="12">
        <v>21</v>
      </c>
      <c r="AQ33" s="12">
        <v>3</v>
      </c>
      <c r="AR33" s="19">
        <v>4</v>
      </c>
      <c r="AS33" s="12">
        <v>5</v>
      </c>
      <c r="AT33" s="12">
        <v>4</v>
      </c>
      <c r="AU33" s="12">
        <v>6</v>
      </c>
      <c r="AV33" s="12">
        <v>2</v>
      </c>
      <c r="AW33" s="19">
        <v>8</v>
      </c>
      <c r="AX33" s="12">
        <v>0</v>
      </c>
      <c r="AY33" s="12">
        <v>17</v>
      </c>
      <c r="AZ33" s="12">
        <v>11</v>
      </c>
      <c r="BA33" s="12">
        <v>21</v>
      </c>
      <c r="BB33" s="19">
        <v>0</v>
      </c>
      <c r="BC33" s="12">
        <v>20</v>
      </c>
      <c r="BD33" s="12">
        <v>20</v>
      </c>
      <c r="BE33" s="12">
        <v>8</v>
      </c>
      <c r="BF33" s="12">
        <v>0</v>
      </c>
      <c r="BG33" s="12">
        <v>31</v>
      </c>
      <c r="BH33" s="19">
        <v>13</v>
      </c>
      <c r="BI33" s="12">
        <v>0</v>
      </c>
      <c r="BJ33" s="5">
        <v>42</v>
      </c>
      <c r="BK33" s="5">
        <v>11</v>
      </c>
      <c r="BL33" s="5">
        <v>1</v>
      </c>
      <c r="BM33" s="12">
        <v>12</v>
      </c>
      <c r="BN33" s="12">
        <v>42</v>
      </c>
      <c r="BO33" s="19">
        <v>0</v>
      </c>
      <c r="BP33" s="12">
        <v>48</v>
      </c>
      <c r="BQ33" s="12">
        <v>1</v>
      </c>
      <c r="BR33" s="202"/>
      <c r="BS33" s="202"/>
      <c r="BT33" s="19">
        <v>50</v>
      </c>
      <c r="BU33" s="12">
        <v>1</v>
      </c>
      <c r="BV33" s="12">
        <v>50</v>
      </c>
      <c r="BW33" s="12">
        <v>0</v>
      </c>
      <c r="BX33" s="12">
        <v>0</v>
      </c>
      <c r="BY33" s="12">
        <v>0</v>
      </c>
      <c r="BZ33" s="12">
        <v>0</v>
      </c>
      <c r="CA33" s="12">
        <v>0</v>
      </c>
      <c r="CB33" s="12">
        <v>0</v>
      </c>
      <c r="CC33" s="12">
        <v>0</v>
      </c>
      <c r="CD33" s="12">
        <v>0</v>
      </c>
      <c r="CE33" s="17">
        <v>0</v>
      </c>
      <c r="CF33" s="12">
        <v>0</v>
      </c>
      <c r="CG33" s="5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5">
        <v>0</v>
      </c>
      <c r="CT33" s="12">
        <v>0</v>
      </c>
      <c r="CU33" s="12">
        <v>0</v>
      </c>
    </row>
    <row r="34" spans="1:99" s="16" customFormat="1" ht="23.25" x14ac:dyDescent="0.35">
      <c r="A34" s="51" t="s">
        <v>96</v>
      </c>
      <c r="B34" s="78">
        <v>160</v>
      </c>
      <c r="C34" s="20">
        <v>1</v>
      </c>
      <c r="D34" s="19">
        <v>0</v>
      </c>
      <c r="E34" s="19">
        <v>73</v>
      </c>
      <c r="F34" s="19">
        <v>0</v>
      </c>
      <c r="G34" s="19">
        <v>15</v>
      </c>
      <c r="H34" s="19">
        <v>45</v>
      </c>
      <c r="I34" s="19">
        <v>0</v>
      </c>
      <c r="J34" s="19">
        <v>0</v>
      </c>
      <c r="K34" s="19">
        <v>70</v>
      </c>
      <c r="L34" s="19">
        <v>0</v>
      </c>
      <c r="M34" s="19">
        <v>41</v>
      </c>
      <c r="N34" s="19">
        <v>30</v>
      </c>
      <c r="O34" s="19">
        <v>0</v>
      </c>
      <c r="P34" s="19">
        <v>26</v>
      </c>
      <c r="Q34" s="19">
        <v>11</v>
      </c>
      <c r="R34" s="19">
        <v>27</v>
      </c>
      <c r="S34" s="19">
        <v>0</v>
      </c>
      <c r="T34" s="58">
        <v>40</v>
      </c>
      <c r="U34" s="58">
        <v>15</v>
      </c>
      <c r="V34" s="58">
        <v>0</v>
      </c>
      <c r="W34" s="58">
        <v>11</v>
      </c>
      <c r="X34" s="19">
        <v>0</v>
      </c>
      <c r="Y34" s="58">
        <v>1</v>
      </c>
      <c r="Z34" s="58">
        <v>1</v>
      </c>
      <c r="AA34" s="58">
        <v>3</v>
      </c>
      <c r="AB34" s="58">
        <v>0</v>
      </c>
      <c r="AC34" s="19">
        <v>67</v>
      </c>
      <c r="AD34" s="19">
        <v>0</v>
      </c>
      <c r="AE34" s="19">
        <v>67</v>
      </c>
      <c r="AF34" s="19">
        <v>0</v>
      </c>
      <c r="AG34" s="92"/>
      <c r="AH34" s="19">
        <v>5</v>
      </c>
      <c r="AI34" s="19">
        <v>4</v>
      </c>
      <c r="AJ34" s="12">
        <v>5</v>
      </c>
      <c r="AK34" s="19">
        <v>33</v>
      </c>
      <c r="AL34" s="12">
        <v>7</v>
      </c>
      <c r="AM34" s="12">
        <v>0</v>
      </c>
      <c r="AN34" s="12">
        <v>31</v>
      </c>
      <c r="AO34" s="12">
        <v>0</v>
      </c>
      <c r="AP34" s="12">
        <v>17</v>
      </c>
      <c r="AQ34" s="12">
        <v>3</v>
      </c>
      <c r="AR34" s="19">
        <v>2</v>
      </c>
      <c r="AS34" s="12">
        <v>14</v>
      </c>
      <c r="AT34" s="12">
        <v>2</v>
      </c>
      <c r="AU34" s="12">
        <v>12</v>
      </c>
      <c r="AV34" s="12">
        <v>3</v>
      </c>
      <c r="AW34" s="19">
        <v>11</v>
      </c>
      <c r="AX34" s="12">
        <v>0</v>
      </c>
      <c r="AY34" s="12">
        <v>17</v>
      </c>
      <c r="AZ34" s="12">
        <v>20</v>
      </c>
      <c r="BA34" s="12">
        <v>26</v>
      </c>
      <c r="BB34" s="19">
        <v>0</v>
      </c>
      <c r="BC34" s="12">
        <v>39</v>
      </c>
      <c r="BD34" s="12">
        <v>12</v>
      </c>
      <c r="BE34" s="12">
        <v>12</v>
      </c>
      <c r="BF34" s="12">
        <v>0</v>
      </c>
      <c r="BG34" s="12">
        <v>41</v>
      </c>
      <c r="BH34" s="19">
        <v>19</v>
      </c>
      <c r="BI34" s="12">
        <v>0</v>
      </c>
      <c r="BJ34" s="5">
        <v>56</v>
      </c>
      <c r="BK34" s="5">
        <v>22</v>
      </c>
      <c r="BL34" s="5">
        <v>0</v>
      </c>
      <c r="BM34" s="12">
        <v>17</v>
      </c>
      <c r="BN34" s="12">
        <v>59</v>
      </c>
      <c r="BO34" s="19">
        <v>0</v>
      </c>
      <c r="BP34" s="12">
        <v>59</v>
      </c>
      <c r="BQ34" s="12">
        <v>3</v>
      </c>
      <c r="BR34" s="202"/>
      <c r="BS34" s="202"/>
      <c r="BT34" s="19">
        <v>61</v>
      </c>
      <c r="BU34" s="12">
        <v>1</v>
      </c>
      <c r="BV34" s="12">
        <v>61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7">
        <v>0</v>
      </c>
      <c r="CF34" s="12">
        <v>0</v>
      </c>
      <c r="CG34" s="5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5">
        <v>0</v>
      </c>
      <c r="CT34" s="12">
        <v>0</v>
      </c>
      <c r="CU34" s="12">
        <v>0</v>
      </c>
    </row>
    <row r="35" spans="1:99" s="16" customFormat="1" ht="24" thickBot="1" x14ac:dyDescent="0.4">
      <c r="A35" s="52" t="s">
        <v>97</v>
      </c>
      <c r="B35" s="78">
        <v>130</v>
      </c>
      <c r="C35" s="20">
        <v>1</v>
      </c>
      <c r="D35" s="19">
        <v>0</v>
      </c>
      <c r="E35" s="19">
        <v>61</v>
      </c>
      <c r="F35" s="19">
        <v>0</v>
      </c>
      <c r="G35" s="19">
        <v>13</v>
      </c>
      <c r="H35" s="19">
        <v>43</v>
      </c>
      <c r="I35" s="19">
        <v>0</v>
      </c>
      <c r="J35" s="19">
        <v>0</v>
      </c>
      <c r="K35" s="19">
        <v>56</v>
      </c>
      <c r="L35" s="19">
        <v>0</v>
      </c>
      <c r="M35" s="19">
        <v>41</v>
      </c>
      <c r="N35" s="19">
        <v>18</v>
      </c>
      <c r="O35" s="19">
        <v>0</v>
      </c>
      <c r="P35" s="19">
        <v>32</v>
      </c>
      <c r="Q35" s="19">
        <v>9</v>
      </c>
      <c r="R35" s="19">
        <v>15</v>
      </c>
      <c r="S35" s="19">
        <v>0</v>
      </c>
      <c r="T35" s="58">
        <v>39</v>
      </c>
      <c r="U35" s="58">
        <v>9</v>
      </c>
      <c r="V35" s="58">
        <v>1</v>
      </c>
      <c r="W35" s="58">
        <v>9</v>
      </c>
      <c r="X35" s="19">
        <v>1</v>
      </c>
      <c r="Y35" s="58">
        <v>1</v>
      </c>
      <c r="Z35" s="58">
        <v>1</v>
      </c>
      <c r="AA35" s="58">
        <v>1</v>
      </c>
      <c r="AB35" s="58">
        <v>0</v>
      </c>
      <c r="AC35" s="19">
        <v>53</v>
      </c>
      <c r="AD35" s="19">
        <v>0</v>
      </c>
      <c r="AE35" s="19">
        <v>55</v>
      </c>
      <c r="AF35" s="19">
        <v>0</v>
      </c>
      <c r="AG35" s="92"/>
      <c r="AH35" s="19">
        <v>1</v>
      </c>
      <c r="AI35" s="19">
        <v>1</v>
      </c>
      <c r="AJ35" s="12">
        <v>6</v>
      </c>
      <c r="AK35" s="19">
        <v>22</v>
      </c>
      <c r="AL35" s="12">
        <v>1</v>
      </c>
      <c r="AM35" s="12">
        <v>1</v>
      </c>
      <c r="AN35" s="12">
        <v>34</v>
      </c>
      <c r="AO35" s="12">
        <v>0</v>
      </c>
      <c r="AP35" s="12">
        <v>9</v>
      </c>
      <c r="AQ35" s="12">
        <v>3</v>
      </c>
      <c r="AR35" s="19">
        <v>1</v>
      </c>
      <c r="AS35" s="12">
        <v>18</v>
      </c>
      <c r="AT35" s="12">
        <v>2</v>
      </c>
      <c r="AU35" s="12">
        <v>14</v>
      </c>
      <c r="AV35" s="12">
        <v>3</v>
      </c>
      <c r="AW35" s="19">
        <v>8</v>
      </c>
      <c r="AX35" s="12">
        <v>0</v>
      </c>
      <c r="AY35" s="12">
        <v>16</v>
      </c>
      <c r="AZ35" s="12">
        <v>13</v>
      </c>
      <c r="BA35" s="12">
        <v>28</v>
      </c>
      <c r="BB35" s="19">
        <v>0</v>
      </c>
      <c r="BC35" s="12">
        <v>28</v>
      </c>
      <c r="BD35" s="12">
        <v>18</v>
      </c>
      <c r="BE35" s="12">
        <v>10</v>
      </c>
      <c r="BF35" s="12">
        <v>0</v>
      </c>
      <c r="BG35" s="12">
        <v>32</v>
      </c>
      <c r="BH35" s="19">
        <v>17</v>
      </c>
      <c r="BI35" s="12">
        <v>1</v>
      </c>
      <c r="BJ35" s="5">
        <v>48</v>
      </c>
      <c r="BK35" s="5">
        <v>15</v>
      </c>
      <c r="BL35" s="5">
        <v>0</v>
      </c>
      <c r="BM35" s="12">
        <v>14</v>
      </c>
      <c r="BN35" s="12">
        <v>49</v>
      </c>
      <c r="BO35" s="19">
        <v>0</v>
      </c>
      <c r="BP35" s="12">
        <v>55</v>
      </c>
      <c r="BQ35" s="12">
        <v>3</v>
      </c>
      <c r="BR35" s="89"/>
      <c r="BS35" s="89"/>
      <c r="BT35" s="19">
        <v>59</v>
      </c>
      <c r="BU35" s="12">
        <v>0</v>
      </c>
      <c r="BV35" s="12">
        <v>56</v>
      </c>
      <c r="BW35" s="12">
        <v>0</v>
      </c>
      <c r="BX35" s="12">
        <v>0</v>
      </c>
      <c r="BY35" s="12">
        <v>0</v>
      </c>
      <c r="BZ35" s="12">
        <v>0</v>
      </c>
      <c r="CA35" s="12">
        <v>0</v>
      </c>
      <c r="CB35" s="12">
        <v>0</v>
      </c>
      <c r="CC35" s="12">
        <v>0</v>
      </c>
      <c r="CD35" s="12">
        <v>0</v>
      </c>
      <c r="CE35" s="17">
        <v>0</v>
      </c>
      <c r="CF35" s="12">
        <v>0</v>
      </c>
      <c r="CG35" s="5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1</v>
      </c>
      <c r="CO35" s="12">
        <v>0</v>
      </c>
      <c r="CP35" s="12">
        <v>0</v>
      </c>
      <c r="CQ35" s="12">
        <v>0</v>
      </c>
      <c r="CR35" s="12">
        <v>0</v>
      </c>
      <c r="CS35" s="5">
        <v>0</v>
      </c>
      <c r="CT35" s="12">
        <v>0</v>
      </c>
      <c r="CU35" s="12">
        <v>0</v>
      </c>
    </row>
    <row r="36" spans="1:99" ht="26.25" x14ac:dyDescent="0.4">
      <c r="A36" s="6"/>
      <c r="B36" s="6"/>
      <c r="C36" s="7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1"/>
      <c r="U36" s="1"/>
      <c r="V36" s="1"/>
      <c r="W36" s="1"/>
      <c r="X36" s="1"/>
      <c r="Y36" s="1"/>
      <c r="Z36" s="1"/>
      <c r="AA36" s="1"/>
      <c r="AB36" s="1"/>
      <c r="AC36" s="6"/>
      <c r="AD36" s="6"/>
      <c r="AE36" s="13"/>
      <c r="AF36" s="13"/>
      <c r="AG36" s="13"/>
      <c r="AH36" s="14"/>
      <c r="AI36" s="14"/>
    </row>
    <row r="37" spans="1:99" ht="16.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10"/>
      <c r="U37" s="10"/>
      <c r="V37" s="10"/>
      <c r="W37" s="10"/>
      <c r="X37" s="10"/>
      <c r="Y37" s="10"/>
      <c r="Z37" s="10"/>
      <c r="AA37" s="10"/>
      <c r="AB37" s="10"/>
      <c r="AC37" s="7"/>
      <c r="AD37" s="7"/>
      <c r="AE37" s="14"/>
      <c r="AF37" s="14"/>
      <c r="AG37" s="14"/>
      <c r="AH37" s="15"/>
      <c r="AI37" s="15"/>
    </row>
    <row r="38" spans="1:99" x14ac:dyDescent="0.25">
      <c r="AH38" s="16"/>
      <c r="AI38" s="16"/>
    </row>
    <row r="39" spans="1:99" x14ac:dyDescent="0.25">
      <c r="AH39" s="16"/>
      <c r="AI39" s="16"/>
    </row>
    <row r="40" spans="1:99" x14ac:dyDescent="0.25">
      <c r="AH40" s="16"/>
      <c r="AI40" s="16"/>
    </row>
    <row r="41" spans="1:99" x14ac:dyDescent="0.25">
      <c r="AH41" s="16"/>
      <c r="AI41" s="16"/>
    </row>
  </sheetData>
  <mergeCells count="127">
    <mergeCell ref="I4:I5"/>
    <mergeCell ref="AH4:AH5"/>
    <mergeCell ref="AI4:AI5"/>
    <mergeCell ref="AG4:AG5"/>
    <mergeCell ref="AE4:AE5"/>
    <mergeCell ref="AF4:AF5"/>
    <mergeCell ref="S4:S5"/>
    <mergeCell ref="AC4:AC5"/>
    <mergeCell ref="AD4:AD5"/>
    <mergeCell ref="AB4:AB5"/>
    <mergeCell ref="V4:V5"/>
    <mergeCell ref="W4:W5"/>
    <mergeCell ref="X4:X5"/>
    <mergeCell ref="Y4:Y5"/>
    <mergeCell ref="Z4:Z5"/>
    <mergeCell ref="AA4:AA5"/>
    <mergeCell ref="E2:F2"/>
    <mergeCell ref="G2:J2"/>
    <mergeCell ref="K2:L2"/>
    <mergeCell ref="M2:O2"/>
    <mergeCell ref="P2:S2"/>
    <mergeCell ref="T2:AB2"/>
    <mergeCell ref="B1:B5"/>
    <mergeCell ref="AC2:AD2"/>
    <mergeCell ref="AE2:AF2"/>
    <mergeCell ref="J4:J5"/>
    <mergeCell ref="G4:G5"/>
    <mergeCell ref="H4:H5"/>
    <mergeCell ref="E4:E5"/>
    <mergeCell ref="F4:F5"/>
    <mergeCell ref="M4:M5"/>
    <mergeCell ref="N4:N5"/>
    <mergeCell ref="O4:O5"/>
    <mergeCell ref="K4:K5"/>
    <mergeCell ref="L4:L5"/>
    <mergeCell ref="T4:T5"/>
    <mergeCell ref="U4:U5"/>
    <mergeCell ref="P4:P5"/>
    <mergeCell ref="Q4:Q5"/>
    <mergeCell ref="R4:R5"/>
    <mergeCell ref="AZ4:AZ5"/>
    <mergeCell ref="BA4:BA5"/>
    <mergeCell ref="BB4:BB5"/>
    <mergeCell ref="BC4:BC5"/>
    <mergeCell ref="AJ4:AJ5"/>
    <mergeCell ref="AK4:AK5"/>
    <mergeCell ref="AL4:AL5"/>
    <mergeCell ref="AM4:AM5"/>
    <mergeCell ref="AN4:AN5"/>
    <mergeCell ref="AO4:AO5"/>
    <mergeCell ref="AP4:AP5"/>
    <mergeCell ref="AQ4:AQ5"/>
    <mergeCell ref="AR4:AR5"/>
    <mergeCell ref="AS4:AS5"/>
    <mergeCell ref="AT4:AT5"/>
    <mergeCell ref="BP4:BP5"/>
    <mergeCell ref="BQ4:BQ5"/>
    <mergeCell ref="BR4:BR5"/>
    <mergeCell ref="BI4:BI5"/>
    <mergeCell ref="BJ4:BJ5"/>
    <mergeCell ref="BK4:BK5"/>
    <mergeCell ref="BL4:BL5"/>
    <mergeCell ref="BM4:BM5"/>
    <mergeCell ref="BD4:BD5"/>
    <mergeCell ref="BE4:BE5"/>
    <mergeCell ref="BF4:BF5"/>
    <mergeCell ref="BG4:BG5"/>
    <mergeCell ref="BH4:BH5"/>
    <mergeCell ref="CA2:CB2"/>
    <mergeCell ref="AU4:AU5"/>
    <mergeCell ref="AV4:AV5"/>
    <mergeCell ref="AW4:AW5"/>
    <mergeCell ref="AX4:AX5"/>
    <mergeCell ref="AY4:AY5"/>
    <mergeCell ref="AJ2:AO2"/>
    <mergeCell ref="AP2:AX2"/>
    <mergeCell ref="AY2:BB2"/>
    <mergeCell ref="BC2:BF2"/>
    <mergeCell ref="BG2:BI2"/>
    <mergeCell ref="BJ2:BL2"/>
    <mergeCell ref="BM2:BO2"/>
    <mergeCell ref="BP2:BQ2"/>
    <mergeCell ref="BR2:BS2"/>
    <mergeCell ref="BT2:BU2"/>
    <mergeCell ref="BV2:BW2"/>
    <mergeCell ref="BS4:BS5"/>
    <mergeCell ref="BT4:BT5"/>
    <mergeCell ref="BU4:BU5"/>
    <mergeCell ref="BV4:BV5"/>
    <mergeCell ref="BW4:BW5"/>
    <mergeCell ref="BN4:BN5"/>
    <mergeCell ref="BO4:BO5"/>
    <mergeCell ref="CR4:CR5"/>
    <mergeCell ref="CC4:CC5"/>
    <mergeCell ref="CD4:CD5"/>
    <mergeCell ref="CE4:CE5"/>
    <mergeCell ref="CF4:CF5"/>
    <mergeCell ref="CG4:CG5"/>
    <mergeCell ref="BX4:BX5"/>
    <mergeCell ref="BY4:BY5"/>
    <mergeCell ref="BZ4:BZ5"/>
    <mergeCell ref="CA4:CA5"/>
    <mergeCell ref="CB4:CB5"/>
    <mergeCell ref="CS4:CS5"/>
    <mergeCell ref="CT4:CT5"/>
    <mergeCell ref="CU4:CU5"/>
    <mergeCell ref="D1:D5"/>
    <mergeCell ref="C1:C5"/>
    <mergeCell ref="BX3:CI3"/>
    <mergeCell ref="BX1:CI1"/>
    <mergeCell ref="CJ3:CU3"/>
    <mergeCell ref="CJ1:CU1"/>
    <mergeCell ref="AJ3:BW3"/>
    <mergeCell ref="AJ1:BW1"/>
    <mergeCell ref="E3:AI3"/>
    <mergeCell ref="E1:AI1"/>
    <mergeCell ref="CH4:CH5"/>
    <mergeCell ref="CI4:CI5"/>
    <mergeCell ref="CN2:CO2"/>
    <mergeCell ref="CJ4:CJ5"/>
    <mergeCell ref="CK4:CK5"/>
    <mergeCell ref="CL4:CL5"/>
    <mergeCell ref="CM4:CM5"/>
    <mergeCell ref="CN4:CN5"/>
    <mergeCell ref="CO4:CO5"/>
    <mergeCell ref="CP4:CP5"/>
    <mergeCell ref="CQ4:CQ5"/>
  </mergeCells>
  <pageMargins left="0.7" right="0.7" top="0.75" bottom="0.75" header="0.3" footer="0.3"/>
  <pageSetup paperSize="17" scale="6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="75" zoomScaleNormal="75" workbookViewId="0">
      <selection activeCell="C8" sqref="C8"/>
    </sheetView>
  </sheetViews>
  <sheetFormatPr defaultRowHeight="23.25" x14ac:dyDescent="0.35"/>
  <cols>
    <col min="1" max="1" width="60.5703125" customWidth="1"/>
    <col min="2" max="2" width="29.5703125" style="37" customWidth="1"/>
    <col min="3" max="3" width="14.85546875" style="25" customWidth="1"/>
    <col min="4" max="4" width="13.5703125" customWidth="1"/>
  </cols>
  <sheetData>
    <row r="1" spans="1:5" ht="23.25" customHeight="1" x14ac:dyDescent="0.35">
      <c r="A1" s="31"/>
      <c r="B1" s="35"/>
      <c r="C1" s="32"/>
      <c r="E1" s="200" t="s">
        <v>114</v>
      </c>
    </row>
    <row r="2" spans="1:5" ht="26.25" x14ac:dyDescent="0.4">
      <c r="A2" s="30" t="s">
        <v>0</v>
      </c>
      <c r="B2" s="29"/>
      <c r="C2" s="28"/>
      <c r="D2" s="69"/>
      <c r="E2" s="201"/>
    </row>
    <row r="3" spans="1:5" x14ac:dyDescent="0.35">
      <c r="A3" s="23">
        <v>44782</v>
      </c>
      <c r="B3" s="27"/>
      <c r="C3" s="198"/>
      <c r="D3" s="69"/>
      <c r="E3" s="201"/>
    </row>
    <row r="4" spans="1:5" ht="24" thickBot="1" x14ac:dyDescent="0.4">
      <c r="A4" s="22" t="s">
        <v>1</v>
      </c>
      <c r="B4" s="29"/>
      <c r="C4" s="199"/>
      <c r="D4" s="69"/>
      <c r="E4" s="201"/>
    </row>
    <row r="5" spans="1:5" ht="71.25" thickBot="1" x14ac:dyDescent="0.45">
      <c r="A5" s="2" t="s">
        <v>49</v>
      </c>
      <c r="B5" s="36" t="s">
        <v>115</v>
      </c>
      <c r="C5" s="33" t="s">
        <v>117</v>
      </c>
      <c r="D5" s="76" t="s">
        <v>48</v>
      </c>
      <c r="E5" s="201"/>
    </row>
    <row r="6" spans="1:5" ht="21" thickBot="1" x14ac:dyDescent="0.35">
      <c r="A6" s="21" t="s">
        <v>0</v>
      </c>
      <c r="B6" s="34">
        <f>SUM(B7:B35)</f>
        <v>25512</v>
      </c>
      <c r="C6" s="70">
        <f>SUM(C7:C35)</f>
        <v>9256</v>
      </c>
      <c r="D6" s="77">
        <f>SUM(D7+D8+D9+D10+D11+D12+D13+D14+D15+D16+D17+D18+D19+D20+D21+D22+D23+D24+D25+D26+D27+D28+D29+D30+D31+D32+D33+D34+D35)/29</f>
        <v>1</v>
      </c>
      <c r="E6" s="70">
        <f>SUM(E7:E35)</f>
        <v>1</v>
      </c>
    </row>
    <row r="7" spans="1:5" ht="24" thickBot="1" x14ac:dyDescent="0.4">
      <c r="A7" s="49" t="s">
        <v>3</v>
      </c>
      <c r="B7" s="71">
        <v>823</v>
      </c>
      <c r="C7" s="78">
        <v>320</v>
      </c>
      <c r="D7" s="78">
        <v>1</v>
      </c>
      <c r="E7" s="78">
        <f>'All Offices'!D7</f>
        <v>0</v>
      </c>
    </row>
    <row r="8" spans="1:5" ht="24" thickBot="1" x14ac:dyDescent="0.4">
      <c r="A8" s="50" t="s">
        <v>4</v>
      </c>
      <c r="B8" s="71">
        <v>1456</v>
      </c>
      <c r="C8" s="78">
        <f>'All Offices'!B8</f>
        <v>526</v>
      </c>
      <c r="D8" s="78">
        <f>'All Offices'!C8</f>
        <v>1</v>
      </c>
      <c r="E8" s="78">
        <f>'All Offices'!D8</f>
        <v>0</v>
      </c>
    </row>
    <row r="9" spans="1:5" ht="24" thickBot="1" x14ac:dyDescent="0.4">
      <c r="A9" s="50" t="s">
        <v>9</v>
      </c>
      <c r="B9" s="71">
        <v>273</v>
      </c>
      <c r="C9" s="78">
        <f>'All Offices'!B9</f>
        <v>112</v>
      </c>
      <c r="D9" s="78">
        <f>'All Offices'!C9</f>
        <v>1</v>
      </c>
      <c r="E9" s="78">
        <f>'All Offices'!D9</f>
        <v>0</v>
      </c>
    </row>
    <row r="10" spans="1:5" ht="24" thickBot="1" x14ac:dyDescent="0.4">
      <c r="A10" s="50" t="s">
        <v>10</v>
      </c>
      <c r="B10" s="71">
        <v>902</v>
      </c>
      <c r="C10" s="78">
        <f>'All Offices'!B10</f>
        <v>417</v>
      </c>
      <c r="D10" s="78">
        <f>'All Offices'!C10</f>
        <v>1</v>
      </c>
      <c r="E10" s="78">
        <f>'All Offices'!D10</f>
        <v>0</v>
      </c>
    </row>
    <row r="11" spans="1:5" ht="24" thickBot="1" x14ac:dyDescent="0.4">
      <c r="A11" s="50" t="s">
        <v>11</v>
      </c>
      <c r="B11" s="71">
        <v>778</v>
      </c>
      <c r="C11" s="78">
        <f>'All Offices'!B11</f>
        <v>322</v>
      </c>
      <c r="D11" s="78">
        <f>'All Offices'!C11</f>
        <v>1</v>
      </c>
      <c r="E11" s="78">
        <f>'All Offices'!D11</f>
        <v>0</v>
      </c>
    </row>
    <row r="12" spans="1:5" ht="24" thickBot="1" x14ac:dyDescent="0.4">
      <c r="A12" s="50" t="s">
        <v>12</v>
      </c>
      <c r="B12" s="71">
        <v>272</v>
      </c>
      <c r="C12" s="78">
        <v>110</v>
      </c>
      <c r="D12" s="78">
        <v>1</v>
      </c>
      <c r="E12" s="78">
        <f>'All Offices'!D12</f>
        <v>0</v>
      </c>
    </row>
    <row r="13" spans="1:5" ht="24" thickBot="1" x14ac:dyDescent="0.4">
      <c r="A13" s="50" t="s">
        <v>13</v>
      </c>
      <c r="B13" s="71">
        <v>95</v>
      </c>
      <c r="C13" s="78">
        <f>'All Offices'!B13</f>
        <v>41</v>
      </c>
      <c r="D13" s="78">
        <f>'All Offices'!C13</f>
        <v>1</v>
      </c>
      <c r="E13" s="78">
        <f>'All Offices'!D13</f>
        <v>0</v>
      </c>
    </row>
    <row r="14" spans="1:5" ht="24" thickBot="1" x14ac:dyDescent="0.4">
      <c r="A14" s="50" t="s">
        <v>14</v>
      </c>
      <c r="B14" s="71">
        <v>3723</v>
      </c>
      <c r="C14" s="78">
        <v>1407</v>
      </c>
      <c r="D14" s="78">
        <v>1</v>
      </c>
      <c r="E14" s="78">
        <f>'All Offices'!D14</f>
        <v>0</v>
      </c>
    </row>
    <row r="15" spans="1:5" ht="24" thickBot="1" x14ac:dyDescent="0.4">
      <c r="A15" s="50" t="s">
        <v>15</v>
      </c>
      <c r="B15" s="72">
        <v>194</v>
      </c>
      <c r="C15" s="78">
        <v>77</v>
      </c>
      <c r="D15" s="78">
        <v>1</v>
      </c>
      <c r="E15" s="78">
        <f>'All Offices'!D15</f>
        <v>0</v>
      </c>
    </row>
    <row r="16" spans="1:5" ht="24" thickBot="1" x14ac:dyDescent="0.4">
      <c r="A16" s="50" t="s">
        <v>16</v>
      </c>
      <c r="B16" s="71">
        <v>278</v>
      </c>
      <c r="C16" s="78">
        <v>99</v>
      </c>
      <c r="D16" s="78">
        <v>1</v>
      </c>
      <c r="E16" s="78">
        <f>'All Offices'!D16</f>
        <v>0</v>
      </c>
    </row>
    <row r="17" spans="1:5" ht="24" thickBot="1" x14ac:dyDescent="0.4">
      <c r="A17" s="50" t="s">
        <v>17</v>
      </c>
      <c r="B17" s="72">
        <v>1776</v>
      </c>
      <c r="C17" s="78">
        <v>682</v>
      </c>
      <c r="D17" s="78">
        <v>1</v>
      </c>
      <c r="E17" s="78">
        <f>'All Offices'!D17</f>
        <v>0</v>
      </c>
    </row>
    <row r="18" spans="1:5" ht="24" thickBot="1" x14ac:dyDescent="0.4">
      <c r="A18" s="50" t="s">
        <v>5</v>
      </c>
      <c r="B18" s="71">
        <v>1103</v>
      </c>
      <c r="C18" s="78">
        <v>416</v>
      </c>
      <c r="D18" s="78">
        <v>1</v>
      </c>
      <c r="E18" s="78">
        <f>'All Offices'!D18</f>
        <v>0</v>
      </c>
    </row>
    <row r="19" spans="1:5" ht="24" thickBot="1" x14ac:dyDescent="0.4">
      <c r="A19" s="50" t="s">
        <v>18</v>
      </c>
      <c r="B19" s="73">
        <v>1873</v>
      </c>
      <c r="C19" s="78">
        <f>'All Offices'!B19</f>
        <v>616</v>
      </c>
      <c r="D19" s="78">
        <f>'All Offices'!C19</f>
        <v>1</v>
      </c>
      <c r="E19" s="78">
        <f>'All Offices'!D19</f>
        <v>0</v>
      </c>
    </row>
    <row r="20" spans="1:5" ht="24" thickBot="1" x14ac:dyDescent="0.4">
      <c r="A20" s="50" t="s">
        <v>19</v>
      </c>
      <c r="B20" s="73">
        <v>48</v>
      </c>
      <c r="C20" s="78">
        <v>23</v>
      </c>
      <c r="D20" s="78">
        <v>1</v>
      </c>
      <c r="E20" s="78">
        <f>'All Offices'!D20</f>
        <v>0</v>
      </c>
    </row>
    <row r="21" spans="1:5" ht="24" thickBot="1" x14ac:dyDescent="0.4">
      <c r="A21" s="50" t="s">
        <v>6</v>
      </c>
      <c r="B21" s="73">
        <v>1713</v>
      </c>
      <c r="C21" s="78">
        <v>626</v>
      </c>
      <c r="D21" s="78">
        <v>1</v>
      </c>
      <c r="E21" s="78">
        <f>'All Offices'!D21</f>
        <v>0</v>
      </c>
    </row>
    <row r="22" spans="1:5" ht="24" thickBot="1" x14ac:dyDescent="0.4">
      <c r="A22" s="50" t="s">
        <v>20</v>
      </c>
      <c r="B22" s="74">
        <v>322</v>
      </c>
      <c r="C22" s="78">
        <v>142</v>
      </c>
      <c r="D22" s="78">
        <v>1</v>
      </c>
      <c r="E22" s="78">
        <f>'All Offices'!D22</f>
        <v>0</v>
      </c>
    </row>
    <row r="23" spans="1:5" ht="24" thickBot="1" x14ac:dyDescent="0.4">
      <c r="A23" s="50" t="s">
        <v>21</v>
      </c>
      <c r="B23" s="73">
        <v>413</v>
      </c>
      <c r="C23" s="78">
        <f>'All Offices'!B23</f>
        <v>150</v>
      </c>
      <c r="D23" s="78">
        <f>'All Offices'!C23</f>
        <v>1</v>
      </c>
      <c r="E23" s="78">
        <f>'All Offices'!D23</f>
        <v>0</v>
      </c>
    </row>
    <row r="24" spans="1:5" ht="24" thickBot="1" x14ac:dyDescent="0.4">
      <c r="A24" s="50" t="s">
        <v>7</v>
      </c>
      <c r="B24" s="74">
        <v>1341</v>
      </c>
      <c r="C24" s="78">
        <f>'All Offices'!B24</f>
        <v>514</v>
      </c>
      <c r="D24" s="78">
        <f>'All Offices'!C24</f>
        <v>1</v>
      </c>
      <c r="E24" s="78">
        <f>'All Offices'!D24</f>
        <v>0</v>
      </c>
    </row>
    <row r="25" spans="1:5" ht="24" thickBot="1" x14ac:dyDescent="0.4">
      <c r="A25" s="50" t="s">
        <v>89</v>
      </c>
      <c r="B25" s="73">
        <v>1808</v>
      </c>
      <c r="C25" s="78">
        <v>641</v>
      </c>
      <c r="D25" s="78">
        <v>1</v>
      </c>
      <c r="E25" s="78">
        <f>'All Offices'!D25</f>
        <v>0</v>
      </c>
    </row>
    <row r="26" spans="1:5" ht="24" thickBot="1" x14ac:dyDescent="0.4">
      <c r="A26" s="50" t="s">
        <v>22</v>
      </c>
      <c r="B26" s="74">
        <v>615</v>
      </c>
      <c r="C26" s="78">
        <v>239</v>
      </c>
      <c r="D26" s="78">
        <v>1</v>
      </c>
      <c r="E26" s="78">
        <f>'All Offices'!D26</f>
        <v>0</v>
      </c>
    </row>
    <row r="27" spans="1:5" ht="24" thickBot="1" x14ac:dyDescent="0.4">
      <c r="A27" s="50" t="s">
        <v>8</v>
      </c>
      <c r="B27" s="73">
        <v>1445</v>
      </c>
      <c r="C27" s="78">
        <v>605</v>
      </c>
      <c r="D27" s="78">
        <v>1</v>
      </c>
      <c r="E27" s="78">
        <f>'All Offices'!D27</f>
        <v>0</v>
      </c>
    </row>
    <row r="28" spans="1:5" ht="24" thickBot="1" x14ac:dyDescent="0.4">
      <c r="A28" s="51" t="s">
        <v>100</v>
      </c>
      <c r="B28" s="75">
        <v>453</v>
      </c>
      <c r="C28" s="78">
        <v>152</v>
      </c>
      <c r="D28" s="78">
        <v>1</v>
      </c>
      <c r="E28" s="78">
        <f>'All Offices'!D28</f>
        <v>0</v>
      </c>
    </row>
    <row r="29" spans="1:5" ht="24" thickBot="1" x14ac:dyDescent="0.4">
      <c r="A29" s="51" t="s">
        <v>101</v>
      </c>
      <c r="B29" s="38">
        <v>533</v>
      </c>
      <c r="C29" s="78">
        <f>'All Offices'!B29</f>
        <v>139</v>
      </c>
      <c r="D29" s="78">
        <f>'All Offices'!C29</f>
        <v>1</v>
      </c>
      <c r="E29" s="78">
        <f>'All Offices'!D29</f>
        <v>0</v>
      </c>
    </row>
    <row r="30" spans="1:5" ht="24" thickBot="1" x14ac:dyDescent="0.4">
      <c r="A30" s="51" t="s">
        <v>102</v>
      </c>
      <c r="B30" s="75">
        <v>522</v>
      </c>
      <c r="C30" s="78">
        <f>'All Offices'!B30</f>
        <v>90</v>
      </c>
      <c r="D30" s="78">
        <f>'All Offices'!C30</f>
        <v>1</v>
      </c>
      <c r="E30" s="78">
        <f>'All Offices'!D30</f>
        <v>1</v>
      </c>
    </row>
    <row r="31" spans="1:5" ht="24" thickBot="1" x14ac:dyDescent="0.4">
      <c r="A31" s="51" t="s">
        <v>103</v>
      </c>
      <c r="B31" s="38">
        <v>475</v>
      </c>
      <c r="C31" s="78">
        <f>'All Offices'!B31</f>
        <v>208</v>
      </c>
      <c r="D31" s="78">
        <f>'All Offices'!C31</f>
        <v>1</v>
      </c>
      <c r="E31" s="78">
        <f>'All Offices'!D31</f>
        <v>0</v>
      </c>
    </row>
    <row r="32" spans="1:5" ht="24" thickBot="1" x14ac:dyDescent="0.4">
      <c r="A32" s="51" t="s">
        <v>92</v>
      </c>
      <c r="B32" s="75">
        <v>594</v>
      </c>
      <c r="C32" s="78">
        <f>'All Offices'!B32</f>
        <v>170</v>
      </c>
      <c r="D32" s="78">
        <f>'All Offices'!C32</f>
        <v>1</v>
      </c>
      <c r="E32" s="78">
        <f>'All Offices'!D32</f>
        <v>0</v>
      </c>
    </row>
    <row r="33" spans="1:5" ht="24" thickBot="1" x14ac:dyDescent="0.4">
      <c r="A33" s="51" t="s">
        <v>95</v>
      </c>
      <c r="B33" s="38">
        <v>579</v>
      </c>
      <c r="C33" s="78">
        <f>'All Offices'!B33</f>
        <v>122</v>
      </c>
      <c r="D33" s="78">
        <f>'All Offices'!C33</f>
        <v>1</v>
      </c>
      <c r="E33" s="78">
        <f>'All Offices'!D33</f>
        <v>0</v>
      </c>
    </row>
    <row r="34" spans="1:5" ht="24" thickBot="1" x14ac:dyDescent="0.4">
      <c r="A34" s="51" t="s">
        <v>104</v>
      </c>
      <c r="B34" s="75">
        <v>602</v>
      </c>
      <c r="C34" s="78">
        <f>'All Offices'!B34</f>
        <v>160</v>
      </c>
      <c r="D34" s="78">
        <f>'All Offices'!C34</f>
        <v>1</v>
      </c>
      <c r="E34" s="78">
        <f>'All Offices'!D34</f>
        <v>0</v>
      </c>
    </row>
    <row r="35" spans="1:5" ht="24" thickBot="1" x14ac:dyDescent="0.4">
      <c r="A35" s="52" t="s">
        <v>97</v>
      </c>
      <c r="B35" s="38">
        <v>503</v>
      </c>
      <c r="C35" s="78">
        <v>130</v>
      </c>
      <c r="D35" s="78">
        <v>1</v>
      </c>
      <c r="E35" s="78">
        <f>'All Offices'!D35</f>
        <v>0</v>
      </c>
    </row>
    <row r="36" spans="1:5" ht="26.25" x14ac:dyDescent="0.4">
      <c r="A36" s="6"/>
      <c r="B36" s="26"/>
      <c r="C36" s="1"/>
      <c r="D36" s="40"/>
    </row>
    <row r="37" spans="1:5" x14ac:dyDescent="0.35">
      <c r="A37" s="8"/>
      <c r="B37" s="29"/>
      <c r="C37" s="24"/>
    </row>
  </sheetData>
  <mergeCells count="2">
    <mergeCell ref="C3:C4"/>
    <mergeCell ref="E1:E5"/>
  </mergeCells>
  <pageMargins left="0.7" right="0.7" top="0.75" bottom="0.75" header="0.3" footer="0.3"/>
  <pageSetup paperSize="5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Democratic</vt:lpstr>
      <vt:lpstr>Republican</vt:lpstr>
      <vt:lpstr>Libertarian</vt:lpstr>
      <vt:lpstr>Constitution</vt:lpstr>
      <vt:lpstr>All Offices</vt:lpstr>
      <vt:lpstr>Voter Turnout</vt:lpstr>
      <vt:lpstr>'Voter Turnout'!Print_Area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Melodie Gauthier</dc:creator>
  <cp:lastModifiedBy>Tracy Hartman</cp:lastModifiedBy>
  <cp:lastPrinted>2022-08-10T03:53:09Z</cp:lastPrinted>
  <dcterms:created xsi:type="dcterms:W3CDTF">2016-06-06T20:48:09Z</dcterms:created>
  <dcterms:modified xsi:type="dcterms:W3CDTF">2022-08-10T04:53:29Z</dcterms:modified>
</cp:coreProperties>
</file>